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 tabRatio="1000" firstSheet="4" activeTab="6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 一般公共预算支出预算表（按功能科目分类）02-2" sheetId="5" r:id="rId5"/>
    <sheet name="一般公共预算“三公”经费支出预算表03" sheetId="6" r:id="rId6"/>
    <sheet name="部门基本支出预算表04" sheetId="7" r:id="rId7"/>
    <sheet name=" 部门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4">' 一般公共预算支出预算表（按功能科目分类）02-2'!$1:$5</definedName>
    <definedName name="_xlnm.Print_Titles" localSheetId="9">政府性基金预算支出预算表06!$1:$6</definedName>
    <definedName name="_xlnm._FilterDatabase" localSheetId="4" hidden="1">' 一般公共预算支出预算表（按功能科目分类）02-2'!$A$1:$G$24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<sst xmlns="http://schemas.openxmlformats.org/spreadsheetml/2006/main" count="947" uniqueCount="418">
  <si>
    <t>预算01-1表</t>
  </si>
  <si>
    <t>2024年财务收支预算总表</t>
  </si>
  <si>
    <t>单位名称：昆明市妇女促进就业中心</t>
  </si>
  <si>
    <t>单位：元</t>
  </si>
  <si>
    <t>收　　　　　　　　入</t>
  </si>
  <si>
    <t>支　　　　　　　　出</t>
  </si>
  <si>
    <t>项      目</t>
  </si>
  <si>
    <t>2024年预算</t>
  </si>
  <si>
    <t>项目(按功能分类)</t>
  </si>
  <si>
    <t>一、一般公共预算</t>
  </si>
  <si>
    <t xml:space="preserve"> 一、一般公共服务支出</t>
  </si>
  <si>
    <t>二、政府性基金预算</t>
  </si>
  <si>
    <t xml:space="preserve"> 二、外交支出</t>
  </si>
  <si>
    <t>三、国有资本经营预算</t>
  </si>
  <si>
    <t xml:space="preserve"> 三、国防支出</t>
  </si>
  <si>
    <t>四、财政专户管理资金</t>
  </si>
  <si>
    <t xml:space="preserve"> 四、公共安全支出</t>
  </si>
  <si>
    <t>五、事业收入</t>
  </si>
  <si>
    <t xml:space="preserve"> 五、教育支出</t>
  </si>
  <si>
    <t>六、事业单位经营收入</t>
  </si>
  <si>
    <t xml:space="preserve"> 六、科学技术支出 </t>
  </si>
  <si>
    <t>七、上级补助收入</t>
  </si>
  <si>
    <t xml:space="preserve"> 七、文化旅游体育与传媒支出</t>
  </si>
  <si>
    <t>八、附属单位上缴收入</t>
  </si>
  <si>
    <t xml:space="preserve"> 八、社会保障和就业支出</t>
  </si>
  <si>
    <t>九、其他收入</t>
  </si>
  <si>
    <t xml:space="preserve"> 九、卫生健康支出</t>
  </si>
  <si>
    <t>十、上年结转结余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</si>
  <si>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</si>
  <si>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</si>
  <si>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</si>
  <si>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</si>
  <si>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</si>
  <si>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</si>
  <si>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</si>
  <si>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</si>
  <si>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</si>
  <si>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</si>
  <si>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</si>
  <si>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</si>
  <si>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二十二、国有资本经营预算支出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</si>
  <si>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</si>
  <si>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</si>
  <si>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</si>
  <si>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</si>
  <si>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</si>
  <si>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</si>
  <si>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</si>
  <si>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</si>
  <si>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</si>
  <si>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</si>
  <si>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</si>
  <si>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</si>
  <si>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</si>
  <si>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</si>
  <si>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2024年部门收入预算总表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</si>
  <si>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</si>
  <si>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</si>
  <si>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</si>
  <si>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</si>
  <si>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</si>
  <si>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</si>
  <si>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</si>
  <si>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</si>
  <si>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</si>
  <si>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</si>
  <si>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</si>
  <si>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</si>
  <si>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</si>
  <si>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</si>
  <si>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</si>
  <si>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207005</t>
  </si>
  <si>
    <t>昆明市妇女促进就业中心</t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</si>
  <si>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</si>
  <si>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</si>
  <si>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</si>
  <si>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</si>
  <si>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</si>
  <si>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</si>
  <si>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</si>
  <si>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</si>
  <si>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</si>
  <si>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</si>
  <si>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</si>
  <si>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</si>
  <si>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</si>
  <si>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</si>
  <si>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</si>
  <si>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</si>
  <si>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</si>
  <si>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</si>
  <si>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</si>
  <si>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</si>
  <si>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</si>
  <si>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</si>
  <si>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</si>
  <si>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</si>
  <si>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</si>
  <si>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</si>
  <si>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201</t>
  </si>
  <si>
    <t>一般公共服务支出</t>
  </si>
  <si>
    <t>20129</t>
  </si>
  <si>
    <t xml:space="preserve">  群众团体事务</t>
  </si>
  <si>
    <t>2012950</t>
  </si>
  <si>
    <t xml:space="preserve">    事业运行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</si>
  <si>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</si>
  <si>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</si>
  <si>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</si>
  <si>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</si>
  <si>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</si>
  <si>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</si>
  <si>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</si>
  <si>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</si>
  <si>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</si>
  <si>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</si>
  <si>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</si>
  <si>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</si>
  <si>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</si>
  <si>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</si>
  <si>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</si>
  <si>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</si>
  <si>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</si>
  <si>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</si>
  <si>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</si>
  <si>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</si>
  <si>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</si>
  <si>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</si>
  <si>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</si>
  <si>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</si>
  <si>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</si>
  <si>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</si>
  <si>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</si>
  <si>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</si>
  <si>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02-1表</t>
  </si>
  <si>
    <t>2024年财政拨款收支预算总表</t>
  </si>
  <si>
    <t>一、本年收入</t>
  </si>
  <si>
    <t>一、本年支出</t>
  </si>
  <si>
    <t>（一）一般公共预算</t>
  </si>
  <si>
    <t>（一）一般公共服务支出</t>
  </si>
  <si>
    <t>（二）政府性基金预算</t>
  </si>
  <si>
    <t>（二）外交支出</t>
  </si>
  <si>
    <t>（三）国有资本经营预算</t>
  </si>
  <si>
    <t>（三）国防支出</t>
  </si>
  <si>
    <t>二、上年结转结余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</si>
  <si>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</si>
  <si>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</si>
  <si>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</si>
  <si>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</si>
  <si>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</si>
  <si>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</si>
  <si>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</si>
  <si>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</si>
  <si>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</si>
  <si>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</si>
  <si>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</si>
  <si>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</si>
  <si>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</si>
  <si>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</si>
  <si>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</si>
  <si>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</si>
  <si>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</si>
  <si>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</si>
  <si>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（二十二）国有资本经营预算支出</t>
  </si>
  <si>
    <t>（二十三）预备费</t>
  </si>
  <si>
    <t>（二十四）其他支出</t>
  </si>
  <si>
    <t>（二十五）转移性支出</t>
  </si>
  <si>
    <t>0</t>
  </si>
  <si>
    <t>（二十六）债务付息支出</t>
  </si>
  <si>
    <t>二、结转下年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</si>
  <si>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</si>
  <si>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</si>
  <si>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</si>
  <si>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</si>
  <si>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</si>
  <si>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</si>
  <si>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</si>
  <si>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</si>
  <si>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</si>
  <si>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</si>
  <si>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</si>
  <si>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</si>
  <si>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</si>
  <si>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</si>
  <si>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本单位无此事项公开，故此表为空表。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</si>
  <si>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</si>
  <si>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</si>
  <si>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</si>
  <si>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</si>
  <si>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</si>
  <si>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</si>
  <si>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</si>
  <si>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</si>
  <si>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</si>
  <si>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</si>
  <si>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</si>
  <si>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</si>
  <si>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</si>
  <si>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</si>
  <si>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</si>
  <si>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</si>
  <si>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</si>
  <si>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</si>
  <si>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</si>
  <si>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</si>
  <si>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</si>
  <si>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</si>
  <si>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昆明市妇女联合会</t>
  </si>
  <si>
    <t>530100210000000008274</t>
  </si>
  <si>
    <t>事业人员支出工资</t>
  </si>
  <si>
    <t>2012901</t>
  </si>
  <si>
    <t>事业运行</t>
  </si>
  <si>
    <t>30101</t>
  </si>
  <si>
    <t>基本工资</t>
  </si>
  <si>
    <t>30102</t>
  </si>
  <si>
    <t>津贴补贴</t>
  </si>
  <si>
    <t>30103</t>
  </si>
  <si>
    <t>奖金</t>
  </si>
  <si>
    <t>30107</t>
  </si>
  <si>
    <t xml:space="preserve">  绩效工资</t>
  </si>
  <si>
    <t>530100210000000008275</t>
  </si>
  <si>
    <t>社会保障缴费</t>
  </si>
  <si>
    <t>机关事业单位基本养老保险缴费支出</t>
  </si>
  <si>
    <t>30108</t>
  </si>
  <si>
    <t>机关事业单位基本养老保险缴费</t>
  </si>
  <si>
    <t>2101101</t>
  </si>
  <si>
    <t>行政单位医疗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</si>
  <si>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</si>
  <si>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</si>
  <si>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</si>
  <si>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</si>
  <si>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</si>
  <si>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</si>
  <si>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</si>
  <si>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530100210000000008276</t>
  </si>
  <si>
    <t>住房公积金</t>
  </si>
  <si>
    <t>30113</t>
  </si>
  <si>
    <t>530100210000000008278</t>
  </si>
  <si>
    <t>对个人和家庭的补助</t>
  </si>
  <si>
    <t>事业单位离退休</t>
  </si>
  <si>
    <t>30305</t>
  </si>
  <si>
    <t xml:space="preserve">  生活补助</t>
  </si>
  <si>
    <t>530100210000000008284</t>
  </si>
  <si>
    <t>工会经费</t>
  </si>
  <si>
    <t>30228</t>
  </si>
  <si>
    <t>530100210000000008286</t>
  </si>
  <si>
    <t>一般公用经费</t>
  </si>
  <si>
    <t>30201</t>
  </si>
  <si>
    <t xml:space="preserve">  办公费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</si>
  <si>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</si>
  <si>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</si>
  <si>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</si>
  <si>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</si>
  <si>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</si>
  <si>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</si>
  <si>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30209</t>
  </si>
  <si>
    <t xml:space="preserve">  物业管理费</t>
  </si>
  <si>
    <t>30211</t>
  </si>
  <si>
    <t xml:space="preserve">  差旅费</t>
  </si>
  <si>
    <t>30213</t>
  </si>
  <si>
    <t xml:space="preserve">  维修（护）费</t>
  </si>
  <si>
    <t>30216</t>
  </si>
  <si>
    <t xml:space="preserve">  培训费</t>
  </si>
  <si>
    <t>一般公用经费2</t>
  </si>
  <si>
    <t>30229</t>
  </si>
  <si>
    <t>福利费</t>
  </si>
  <si>
    <t>30299</t>
  </si>
  <si>
    <t>其他商品和服务支出</t>
  </si>
  <si>
    <t>530100231100001092336</t>
  </si>
  <si>
    <t>编外聘用人员支出</t>
  </si>
  <si>
    <t>30199</t>
  </si>
  <si>
    <t>其他工资福利支出</t>
  </si>
  <si>
    <t>合  计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</si>
  <si>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</si>
  <si>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</si>
  <si>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</si>
  <si>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</si>
  <si>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</si>
  <si>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</si>
  <si>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</si>
  <si>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</si>
  <si>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本单位项目支出支出预算，故此表无数据。</t>
  </si>
  <si>
    <t>2023年部门项目支出绩效目标表（本级）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</si>
  <si>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</si>
  <si>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</si>
  <si>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</si>
  <si>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</si>
  <si>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</si>
  <si>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</si>
  <si>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</si>
  <si>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</si>
  <si>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</si>
  <si>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促进妇女创业就业专项资金</t>
  </si>
  <si>
    <t>1、完成妇女创业担保贷款目标任务； 
2、开展妇女创业就业培训10期，每期50人，全年不少于500人；
3、开展妇女创业就业帮扶相关工作。</t>
  </si>
  <si>
    <t xml:space="preserve">    产出指标</t>
  </si>
  <si>
    <t>数量指标</t>
  </si>
  <si>
    <t>　妇女 创业就业人员培训</t>
  </si>
  <si>
    <t>&gt;=</t>
  </si>
  <si>
    <t>500</t>
  </si>
  <si>
    <t>人(户)</t>
  </si>
  <si>
    <t>定量指标</t>
  </si>
  <si>
    <t>每年10期，每期50人，不少于500人</t>
  </si>
  <si>
    <t>质量指标</t>
  </si>
  <si>
    <t>培训人员合格率</t>
  </si>
  <si>
    <t>98</t>
  </si>
  <si>
    <t>%</t>
  </si>
  <si>
    <t>完成市妇女下达的目标任务完成98%还贷率</t>
  </si>
  <si>
    <t>时效指标</t>
  </si>
  <si>
    <t>项目完成时间</t>
  </si>
  <si>
    <t>&lt;=</t>
  </si>
  <si>
    <t>年</t>
  </si>
  <si>
    <t>时间截止2022年12月31日</t>
  </si>
  <si>
    <t>成本指标</t>
  </si>
  <si>
    <t>项目投入资金</t>
  </si>
  <si>
    <t>120000</t>
  </si>
  <si>
    <t>元</t>
  </si>
  <si>
    <t>项目投入资金15万元</t>
  </si>
  <si>
    <t xml:space="preserve">    效益指标</t>
  </si>
  <si>
    <t>经济效益指标</t>
  </si>
  <si>
    <t>人均促就业3名</t>
  </si>
  <si>
    <t>人</t>
  </si>
  <si>
    <t>人均带动3名</t>
  </si>
  <si>
    <t xml:space="preserve">    满意度指标</t>
  </si>
  <si>
    <t>服务对象满意度指标</t>
  </si>
  <si>
    <t>参训人员满意度</t>
  </si>
  <si>
    <t>问卷调查
参训人员满意度=（对培训整体满意的参训人数/参训总人数）*100%</t>
  </si>
  <si>
    <t xml:space="preserve">  其他人员支出</t>
  </si>
  <si>
    <t>做好本部门人员、公用经费保障，按规定落实干部职工各项待遇，支持部门正常履职。</t>
  </si>
  <si>
    <t>工资福利发放人数</t>
  </si>
  <si>
    <t>元/人</t>
  </si>
  <si>
    <t>反映部门（单位）实际发放工资人员数量。工资福利包括：行政人员工资、社会保险、住房公积金、职业年金等。</t>
  </si>
  <si>
    <t>社会效益指标</t>
  </si>
  <si>
    <t>部门运转</t>
  </si>
  <si>
    <t>=</t>
  </si>
  <si>
    <t>'正常运转</t>
  </si>
  <si>
    <t>定性指标</t>
  </si>
  <si>
    <t>反映部门（单位）运转情况。</t>
  </si>
  <si>
    <t>单位人员满意度</t>
  </si>
  <si>
    <t>90</t>
  </si>
  <si>
    <t>反映部门（单位）人员对工资福利发放的满意程度。</t>
  </si>
  <si>
    <t>06表</t>
  </si>
  <si>
    <t>2024年政府性基金预算支出预算表</t>
  </si>
  <si>
    <t>政府性基金预算支出预算表</t>
  </si>
  <si>
    <t>单位名称：昆明市妇女联合会</t>
  </si>
  <si>
    <t>本年政府性基金预算支出</t>
  </si>
  <si>
    <t/>
  </si>
  <si>
    <t>本单位无政府性基金支出预算，故此表无数据。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</si>
  <si>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</si>
  <si>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</si>
  <si>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</si>
  <si>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</si>
  <si>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</si>
  <si>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</si>
  <si>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</si>
  <si>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</si>
  <si>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</si>
  <si>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</si>
  <si>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</si>
  <si>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</si>
  <si>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本单位无政府购买支出预算，故此表无数据。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</si>
  <si>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</si>
  <si>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</si>
  <si>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</si>
  <si>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</si>
  <si>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</si>
  <si>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</si>
  <si>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</si>
  <si>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</si>
  <si>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本单位无政府购买服务支出预算，故此表无数据。</t>
  </si>
  <si>
    <t>09-1表</t>
  </si>
  <si>
    <t>2024年市对下转移支付预算表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</si>
  <si>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</si>
  <si>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</si>
  <si>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</si>
  <si>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</si>
  <si>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</si>
  <si>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</si>
  <si>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</si>
  <si>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</si>
  <si>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</si>
  <si>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</si>
  <si>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</si>
  <si>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</si>
  <si>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</si>
  <si>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</si>
  <si>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</si>
  <si>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</si>
  <si>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</si>
  <si>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</si>
  <si>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</si>
  <si>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</si>
  <si>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</si>
  <si>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</si>
  <si>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本单位无市对下转移支付支出预算，故此表无数据。</t>
  </si>
  <si>
    <t>09-2表</t>
  </si>
  <si>
    <t>2024年市对下转移支付绩效目标表</t>
  </si>
  <si>
    <t>单位名称、项目名称</t>
  </si>
  <si>
    <t>本单位无市对下转移支付预算，也市无对下转移支付绩效目标，故此表无数据。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</si>
  <si>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</si>
  <si>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</si>
  <si>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</si>
  <si>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</si>
  <si>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</si>
  <si>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</si>
  <si>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</si>
  <si>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</si>
  <si>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</si>
  <si>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本单位无新增资产配置支出预算，故此表无数据。</t>
  </si>
  <si>
    <t>11表</t>
  </si>
  <si>
    <t>2024年上级补助项目支出预算表</t>
  </si>
  <si>
    <t>上级补助</t>
  </si>
  <si>
    <t>本单位无上级补助项目支出预算，故此表无数据。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</si>
  <si>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</si>
  <si>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</si>
  <si>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</si>
  <si>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</si>
  <si>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</si>
  <si>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</si>
  <si>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本单位无项目支中期出预算，故此表无数据。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</si>
</sst>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9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23"/>
      <name val="宋体"/>
      <charset val="1"/>
    </font>
    <font>
      <b/>
      <sz val="18"/>
      <name val="宋体"/>
      <charset val="1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5" borderId="17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3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2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2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7" xfId="49" applyFont="1" applyFill="1" applyBorder="1" applyAlignment="1" applyProtection="1"/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right" vertical="center" wrapText="1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3" fillId="2" borderId="4" xfId="49" applyFont="1" applyFill="1" applyBorder="1" applyAlignment="1" applyProtection="1">
      <alignment horizontal="left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/>
    <xf numFmtId="0" fontId="6" fillId="0" borderId="0" xfId="49" applyFont="1" applyFill="1" applyBorder="1" applyAlignment="1" applyProtection="1">
      <alignment vertical="top"/>
      <protection locked="0"/>
    </xf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0" xfId="49" applyFont="1" applyFill="1" applyBorder="1" applyAlignment="1" applyProtection="1"/>
    <xf numFmtId="0" fontId="9" fillId="2" borderId="0" xfId="49" applyFont="1" applyFill="1" applyBorder="1" applyAlignment="1" applyProtection="1">
      <alignment horizontal="center" vertical="center" wrapText="1"/>
      <protection locked="0"/>
    </xf>
    <xf numFmtId="0" fontId="3" fillId="2" borderId="0" xfId="49" applyFont="1" applyFill="1" applyBorder="1" applyAlignment="1" applyProtection="1">
      <alignment horizontal="left" vertical="center" wrapText="1"/>
      <protection locked="0"/>
    </xf>
    <xf numFmtId="0" fontId="2" fillId="2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49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2" borderId="6" xfId="49" applyFont="1" applyFill="1" applyBorder="1" applyAlignment="1" applyProtection="1">
      <alignment horizontal="center" vertical="center" wrapText="1"/>
      <protection locked="0"/>
    </xf>
    <xf numFmtId="0" fontId="2" fillId="2" borderId="6" xfId="49" applyFont="1" applyFill="1" applyBorder="1" applyAlignment="1" applyProtection="1">
      <alignment horizontal="right" vertical="center"/>
      <protection locked="0"/>
    </xf>
    <xf numFmtId="0" fontId="2" fillId="2" borderId="6" xfId="49" applyFont="1" applyFill="1" applyBorder="1" applyAlignment="1" applyProtection="1">
      <alignment horizontal="right" vertical="center" wrapText="1"/>
      <protection locked="0"/>
    </xf>
    <xf numFmtId="0" fontId="2" fillId="2" borderId="4" xfId="49" applyFont="1" applyFill="1" applyBorder="1" applyAlignment="1" applyProtection="1">
      <alignment horizontal="center" vertical="center"/>
      <protection locked="0"/>
    </xf>
    <xf numFmtId="0" fontId="3" fillId="2" borderId="6" xfId="49" applyFont="1" applyFill="1" applyBorder="1" applyAlignment="1" applyProtection="1">
      <alignment horizontal="center" vertical="center" wrapText="1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3" fillId="2" borderId="6" xfId="49" applyFont="1" applyFill="1" applyBorder="1" applyAlignment="1" applyProtection="1">
      <alignment horizontal="left" vertical="center" wrapText="1"/>
    </xf>
    <xf numFmtId="0" fontId="6" fillId="0" borderId="8" xfId="49" applyFont="1" applyFill="1" applyBorder="1" applyAlignment="1" applyProtection="1">
      <alignment horizontal="left" wrapText="1"/>
      <protection locked="0"/>
    </xf>
    <xf numFmtId="0" fontId="6" fillId="0" borderId="8" xfId="49" applyFont="1" applyFill="1" applyBorder="1" applyAlignment="1" applyProtection="1">
      <alignment horizontal="left" wrapText="1"/>
    </xf>
    <xf numFmtId="0" fontId="3" fillId="2" borderId="8" xfId="49" applyFont="1" applyFill="1" applyBorder="1" applyAlignment="1" applyProtection="1">
      <alignment horizontal="left" vertical="center" wrapText="1"/>
      <protection locked="0"/>
    </xf>
    <xf numFmtId="0" fontId="3" fillId="2" borderId="8" xfId="49" applyFont="1" applyFill="1" applyBorder="1" applyAlignment="1" applyProtection="1">
      <alignment horizontal="right" vertical="center"/>
      <protection locked="0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6" fillId="0" borderId="10" xfId="49" applyFont="1" applyFill="1" applyBorder="1" applyAlignment="1" applyProtection="1">
      <alignment horizontal="left"/>
      <protection locked="0"/>
    </xf>
    <xf numFmtId="0" fontId="6" fillId="0" borderId="10" xfId="49" applyFont="1" applyFill="1" applyBorder="1" applyAlignment="1" applyProtection="1">
      <alignment horizontal="left"/>
    </xf>
    <xf numFmtId="0" fontId="3" fillId="2" borderId="10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right" vertical="center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2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11" xfId="49" applyFont="1" applyFill="1" applyBorder="1" applyAlignment="1" applyProtection="1">
      <alignment horizontal="center" vertical="center" wrapText="1"/>
    </xf>
    <xf numFmtId="0" fontId="2" fillId="2" borderId="7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lef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</xf>
    <xf numFmtId="0" fontId="3" fillId="2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10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3" fontId="3" fillId="0" borderId="8" xfId="49" applyNumberFormat="1" applyFont="1" applyFill="1" applyBorder="1" applyAlignment="1" applyProtection="1">
      <alignment horizontal="right" vertical="center"/>
    </xf>
    <xf numFmtId="4" fontId="6" fillId="0" borderId="8" xfId="49" applyNumberFormat="1" applyFont="1" applyFill="1" applyBorder="1" applyAlignment="1" applyProtection="1">
      <alignment horizontal="right" vertical="center"/>
    </xf>
    <xf numFmtId="4" fontId="3" fillId="0" borderId="8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3" fillId="0" borderId="0" xfId="49" applyFont="1" applyFill="1" applyBorder="1" applyAlignment="1" applyProtection="1">
      <alignment horizontal="right"/>
      <protection locked="0"/>
    </xf>
    <xf numFmtId="49" fontId="13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4" fillId="0" borderId="0" xfId="49" applyFont="1" applyFill="1" applyBorder="1" applyAlignment="1" applyProtection="1">
      <alignment horizontal="center" vertical="center" wrapText="1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3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3" fillId="0" borderId="7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31" fontId="3" fillId="0" borderId="7" xfId="49" applyNumberFormat="1" applyFont="1" applyFill="1" applyBorder="1" applyAlignment="1" applyProtection="1">
      <alignment horizontal="left" vertical="center" wrapText="1"/>
    </xf>
    <xf numFmtId="0" fontId="1" fillId="0" borderId="6" xfId="49" applyFont="1" applyFill="1" applyBorder="1" applyAlignment="1" applyProtection="1">
      <alignment vertical="center"/>
    </xf>
    <xf numFmtId="0" fontId="1" fillId="0" borderId="0" xfId="49" applyFont="1" applyFill="1" applyBorder="1" applyAlignment="1" applyProtection="1">
      <alignment vertical="top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4" fontId="3" fillId="0" borderId="7" xfId="49" applyNumberFormat="1" applyFont="1" applyFill="1" applyBorder="1" applyAlignment="1" applyProtection="1">
      <alignment horizontal="right" vertical="center"/>
    </xf>
    <xf numFmtId="4" fontId="3" fillId="2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horizontal="left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49" fontId="2" fillId="0" borderId="0" xfId="49" applyNumberFormat="1" applyFont="1" applyFill="1" applyBorder="1" applyAlignment="1" applyProtection="1">
      <alignment horizontal="left"/>
      <protection locked="0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left" vertical="center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left" vertical="center"/>
    </xf>
    <xf numFmtId="0" fontId="3" fillId="2" borderId="7" xfId="49" applyFont="1" applyFill="1" applyBorder="1" applyAlignment="1" applyProtection="1">
      <alignment horizontal="left" vertical="center"/>
      <protection locked="0"/>
    </xf>
    <xf numFmtId="0" fontId="3" fillId="2" borderId="7" xfId="49" applyFont="1" applyFill="1" applyBorder="1" applyAlignment="1" applyProtection="1">
      <alignment horizontal="left" vertical="center" wrapText="1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43" fontId="3" fillId="2" borderId="7" xfId="49" applyNumberFormat="1" applyFont="1" applyFill="1" applyBorder="1" applyAlignment="1" applyProtection="1">
      <alignment horizontal="right" vertical="center"/>
      <protection locked="0"/>
    </xf>
    <xf numFmtId="0" fontId="6" fillId="0" borderId="0" xfId="49" applyFont="1" applyFill="1" applyBorder="1" applyAlignment="1" applyProtection="1">
      <alignment horizontal="right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6" fillId="0" borderId="0" xfId="49" applyFont="1" applyFill="1" applyBorder="1" applyAlignment="1" applyProtection="1">
      <alignment horizontal="left" vertical="center"/>
    </xf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3" fillId="2" borderId="0" xfId="49" applyFont="1" applyFill="1" applyBorder="1" applyAlignment="1" applyProtection="1">
      <alignment horizontal="right" vertical="center" wrapText="1"/>
      <protection locked="0"/>
    </xf>
    <xf numFmtId="0" fontId="2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6" xfId="49" applyFont="1" applyFill="1" applyBorder="1" applyAlignment="1" applyProtection="1">
      <alignment vertical="top" wrapText="1"/>
      <protection locked="0"/>
    </xf>
    <xf numFmtId="4" fontId="6" fillId="2" borderId="8" xfId="49" applyNumberFormat="1" applyFont="1" applyFill="1" applyBorder="1" applyAlignment="1" applyProtection="1">
      <alignment horizontal="right" vertical="top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vertical="top" wrapText="1"/>
      <protection locked="0"/>
    </xf>
    <xf numFmtId="0" fontId="6" fillId="0" borderId="0" xfId="49" applyFont="1" applyFill="1" applyBorder="1" applyAlignment="1" applyProtection="1">
      <alignment horizontal="left" vertical="center" wrapText="1"/>
      <protection locked="0"/>
    </xf>
    <xf numFmtId="0" fontId="17" fillId="2" borderId="0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6" fillId="0" borderId="6" xfId="49" applyFont="1" applyFill="1" applyBorder="1" applyAlignment="1" applyProtection="1">
      <alignment vertical="center" wrapText="1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 wrapText="1"/>
    </xf>
    <xf numFmtId="0" fontId="18" fillId="0" borderId="6" xfId="49" applyFont="1" applyFill="1" applyBorder="1" applyAlignment="1" applyProtection="1">
      <alignment horizontal="center" vertical="center"/>
    </xf>
    <xf numFmtId="0" fontId="18" fillId="0" borderId="6" xfId="49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8" fillId="0" borderId="6" xfId="49" applyFont="1" applyFill="1" applyBorder="1" applyAlignment="1" applyProtection="1">
      <alignment horizontal="center" vertical="center" wrapText="1"/>
      <protection locked="0"/>
    </xf>
    <xf numFmtId="4" fontId="18" fillId="0" borderId="6" xfId="49" applyNumberFormat="1" applyFont="1" applyFill="1" applyBorder="1" applyAlignment="1" applyProtection="1">
      <alignment horizontal="right" vertical="center"/>
      <protection locked="0"/>
    </xf>
    <xf numFmtId="0" fontId="3" fillId="2" borderId="7" xfId="49" applyFont="1" applyFill="1" applyBorder="1" applyAlignment="1" applyProtection="1">
      <alignment horizontal="center" vertical="center" wrapText="1"/>
    </xf>
    <xf numFmtId="0" fontId="3" fillId="2" borderId="7" xfId="49" applyFont="1" applyFill="1" applyBorder="1" applyAlignment="1" applyProtection="1">
      <alignment horizontal="center" vertical="center" wrapText="1"/>
      <protection locked="0"/>
    </xf>
    <xf numFmtId="0" fontId="3" fillId="2" borderId="2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3" fillId="2" borderId="7" xfId="49" applyFont="1" applyFill="1" applyBorder="1" applyAlignment="1" applyProtection="1">
      <alignment horizontal="center" vertical="center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horizontal="right" vertical="center"/>
    </xf>
    <xf numFmtId="0" fontId="6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4" fontId="18" fillId="0" borderId="6" xfId="49" applyNumberFormat="1" applyFont="1" applyFill="1" applyBorder="1" applyAlignment="1" applyProtection="1">
      <alignment horizontal="right" vertical="center"/>
    </xf>
    <xf numFmtId="0" fontId="6" fillId="0" borderId="7" xfId="49" applyFont="1" applyFill="1" applyBorder="1" applyAlignment="1" applyProtection="1" quotePrefix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6"/>
  <sheetViews>
    <sheetView showGridLines="0" workbookViewId="0">
      <selection activeCell="D30" sqref="D30"/>
    </sheetView>
  </sheetViews>
  <sheetFormatPr defaultColWidth="8.88571428571429" defaultRowHeight="12.75" customHeight="1" outlineLevelCol="3"/>
  <cols>
    <col min="1" max="4" width="42.5142857142857" style="43" customWidth="1"/>
    <col min="5" max="16384" width="8.88571428571429" style="40" customWidth="1"/>
  </cols>
  <sheetData>
    <row r="1" s="40" customFormat="1" ht="15" customHeight="1" spans="1:4">
      <c r="A1" s="41"/>
      <c r="B1" s="41"/>
      <c r="C1" s="41"/>
      <c r="D1" s="41" t="s">
        <v>0</v>
      </c>
    </row>
    <row r="2" s="40" customFormat="1" ht="41.25" customHeight="1" spans="1:4">
      <c r="A2" s="44" t="s">
        <v>1</v>
      </c>
      <c r="B2" s="43"/>
      <c r="C2" s="43"/>
      <c r="D2" s="43"/>
    </row>
    <row r="3" s="40" customFormat="1" ht="17.25" customHeight="1" spans="1:4">
      <c r="A3" s="45" t="s">
        <v>2</v>
      </c>
      <c r="B3" s="208"/>
      <c r="C3" s="43"/>
      <c r="D3" s="229" t="s">
        <v>3</v>
      </c>
    </row>
    <row r="4" s="40" customFormat="1" ht="23.25" customHeight="1" spans="1:4">
      <c r="A4" s="185" t="s">
        <v>4</v>
      </c>
      <c r="B4" s="209"/>
      <c r="C4" s="185" t="s">
        <v>5</v>
      </c>
      <c r="D4" s="206"/>
    </row>
    <row r="5" s="40" customFormat="1" ht="24" customHeight="1" spans="1:4">
      <c r="A5" s="185" t="s">
        <v>6</v>
      </c>
      <c r="B5" s="185" t="s">
        <v>7</v>
      </c>
      <c r="C5" s="185" t="s">
        <v>8</v>
      </c>
      <c r="D5" s="187" t="s">
        <v>7</v>
      </c>
    </row>
    <row r="6" s="40" customFormat="1" ht="17.25" customHeight="1" spans="1:4">
      <c r="A6" s="210" t="s">
        <v>9</v>
      </c>
      <c r="B6" s="211">
        <v>1291264.36</v>
      </c>
      <c r="C6" s="212" t="s">
        <v>10</v>
      </c>
      <c r="D6" s="211">
        <v>809124.76</v>
      </c>
    </row>
    <row r="7" s="40" customFormat="1" ht="17.25" customHeight="1" spans="1:4">
      <c r="A7" s="210" t="s">
        <v>11</v>
      </c>
      <c r="B7" s="211"/>
      <c r="C7" s="212" t="s">
        <v>12</v>
      </c>
      <c r="D7" s="211"/>
    </row>
    <row r="8" s="40" customFormat="1" ht="17.25" customHeight="1" spans="1:4">
      <c r="A8" s="210" t="s">
        <v>13</v>
      </c>
      <c r="B8" s="211"/>
      <c r="C8" s="230" t="s">
        <v>14</v>
      </c>
      <c r="D8" s="211"/>
    </row>
    <row r="9" s="40" customFormat="1" ht="17.25" customHeight="1" spans="1:4">
      <c r="A9" s="210" t="s">
        <v>15</v>
      </c>
      <c r="B9" s="211"/>
      <c r="C9" s="230" t="s">
        <v>16</v>
      </c>
      <c r="D9" s="211"/>
    </row>
    <row r="10" s="40" customFormat="1" ht="17.25" customHeight="1" spans="1:4">
      <c r="A10" s="210" t="s">
        <v>17</v>
      </c>
      <c r="B10" s="211"/>
      <c r="C10" s="230" t="s">
        <v>18</v>
      </c>
      <c r="D10" s="211"/>
    </row>
    <row r="11" s="40" customFormat="1" ht="17.25" customHeight="1" spans="1:4">
      <c r="A11" s="210" t="s">
        <v>19</v>
      </c>
      <c r="B11" s="211"/>
      <c r="C11" s="230" t="s">
        <v>20</v>
      </c>
      <c r="D11" s="211"/>
    </row>
    <row r="12" s="40" customFormat="1" ht="17.25" customHeight="1" spans="1:4">
      <c r="A12" s="210" t="s">
        <v>21</v>
      </c>
      <c r="B12" s="211"/>
      <c r="C12" s="231" t="s">
        <v>22</v>
      </c>
      <c r="D12" s="211"/>
    </row>
    <row r="13" s="40" customFormat="1" ht="17.25" customHeight="1" spans="1:4">
      <c r="A13" s="210" t="s">
        <v>23</v>
      </c>
      <c r="B13" s="211"/>
      <c r="C13" s="231" t="s">
        <v>24</v>
      </c>
      <c r="D13" s="211">
        <v>283095.6</v>
      </c>
    </row>
    <row r="14" s="40" customFormat="1" ht="17.25" customHeight="1" spans="1:4">
      <c r="A14" s="210" t="s">
        <v>25</v>
      </c>
      <c r="B14" s="211"/>
      <c r="C14" s="231" t="s">
        <v>26</v>
      </c>
      <c r="D14" s="211">
        <v>103044</v>
      </c>
    </row>
    <row r="15" s="40" customFormat="1" ht="17.25" customHeight="1" spans="1:4">
      <c r="A15" s="210" t="s">
        <v>27</v>
      </c>
      <c r="B15" s="211"/>
      <c r="C15" s="231" t="s">
        <v>28</v>
      </c>
      <c r="D15" s="211"/>
    </row>
    <row r="16" s="40" customFormat="1" ht="17.25" customHeight="1" spans="1:4">
      <c r="A16" s="216"/>
      <c r="B16" s="217"/>
      <c r="C16" s="231" t="s">
        <v>29</v>
      </c>
      <c r="D16" s="214"/>
    </row>
    <row r="17" s="40" customFormat="1" ht="17.25" customHeight="1" spans="1:4">
      <c r="A17" s="216"/>
      <c r="B17" s="217"/>
      <c r="C17" s="231" t="s">
        <v>30</v>
      </c>
      <c r="D17" s="214"/>
    </row>
    <row r="18" s="40" customFormat="1" ht="17.25" customHeight="1" spans="1:4">
      <c r="A18" s="216"/>
      <c r="B18" s="217"/>
      <c r="C18" s="231" t="s">
        <v>31</v>
      </c>
      <c r="D18" s="214"/>
    </row>
    <row r="19" s="40" customFormat="1" ht="17.25" customHeight="1" spans="1:4">
      <c r="A19" s="216"/>
      <c r="B19" s="217"/>
      <c r="C19" s="231" t="s">
        <v>32</v>
      </c>
      <c r="D19" s="214"/>
    </row>
    <row r="20" s="40" customFormat="1" ht="17.25" customHeight="1" spans="1:4">
      <c r="A20" s="216"/>
      <c r="B20" s="217"/>
      <c r="C20" s="231" t="s">
        <v>33</v>
      </c>
      <c r="D20" s="214"/>
    </row>
    <row r="21" s="40" customFormat="1" ht="17.25" customHeight="1" spans="1:4">
      <c r="A21" s="216"/>
      <c r="B21" s="217"/>
      <c r="C21" s="231" t="s">
        <v>34</v>
      </c>
      <c r="D21" s="214"/>
    </row>
    <row r="22" s="40" customFormat="1" ht="17.25" customHeight="1" spans="1:4">
      <c r="A22" s="216"/>
      <c r="B22" s="217"/>
      <c r="C22" s="231" t="s">
        <v>35</v>
      </c>
      <c r="D22" s="214"/>
    </row>
    <row r="23" s="40" customFormat="1" ht="17.25" customHeight="1" spans="1:4">
      <c r="A23" s="216"/>
      <c r="B23" s="217"/>
      <c r="C23" s="231" t="s">
        <v>36</v>
      </c>
      <c r="D23" s="214"/>
    </row>
    <row r="24" s="40" customFormat="1" ht="17.25" customHeight="1" spans="1:4">
      <c r="A24" s="216"/>
      <c r="B24" s="217"/>
      <c r="C24" s="231" t="s">
        <v>37</v>
      </c>
      <c r="D24" s="214">
        <v>96000</v>
      </c>
    </row>
    <row r="25" s="40" customFormat="1" ht="17.25" customHeight="1" spans="1:4">
      <c r="A25" s="216"/>
      <c r="B25" s="217"/>
      <c r="C25" s="231" t="s">
        <v>38</v>
      </c>
      <c r="D25" s="214"/>
    </row>
    <row r="26" s="40" customFormat="1" ht="17.25" customHeight="1" spans="1:4">
      <c r="A26" s="216"/>
      <c r="B26" s="217"/>
      <c r="C26" s="213" t="s">
        <v>39</v>
      </c>
      <c r="D26" s="214"/>
    </row>
    <row r="27" s="40" customFormat="1" ht="17.25" customHeight="1" spans="1:4">
      <c r="A27" s="216"/>
      <c r="B27" s="217"/>
      <c r="C27" s="231" t="s">
        <v>40</v>
      </c>
      <c r="D27" s="214"/>
    </row>
    <row r="28" s="40" customFormat="1" ht="16.5" customHeight="1" spans="1:4">
      <c r="A28" s="216"/>
      <c r="B28" s="217"/>
      <c r="C28" s="231" t="s">
        <v>41</v>
      </c>
      <c r="D28" s="214"/>
    </row>
    <row r="29" s="40" customFormat="1" ht="16.5" customHeight="1" spans="1:4">
      <c r="A29" s="216"/>
      <c r="B29" s="217"/>
      <c r="C29" s="213" t="s">
        <v>42</v>
      </c>
      <c r="D29" s="214"/>
    </row>
    <row r="30" s="40" customFormat="1" ht="17.25" customHeight="1" spans="1:4">
      <c r="A30" s="216"/>
      <c r="B30" s="217"/>
      <c r="C30" s="213" t="s">
        <v>43</v>
      </c>
      <c r="D30" s="214"/>
    </row>
    <row r="31" s="40" customFormat="1" ht="17.25" customHeight="1" spans="1:4">
      <c r="A31" s="216"/>
      <c r="B31" s="217"/>
      <c r="C31" s="231" t="s">
        <v>44</v>
      </c>
      <c r="D31" s="214"/>
    </row>
    <row r="32" s="40" customFormat="1" ht="15" customHeight="1" spans="1:4">
      <c r="A32" s="216" t="s">
        <v>45</v>
      </c>
      <c r="B32" s="232">
        <f>B6</f>
        <v>1291264.36</v>
      </c>
      <c r="C32" s="216" t="s">
        <v>46</v>
      </c>
      <c r="D32" s="220">
        <f>SUM(D2:D31)</f>
        <v>1291264.36</v>
      </c>
    </row>
    <row r="33" customHeight="1" spans="1:4">
      <c r="A33" s="213" t="s">
        <v>47</v>
      </c>
      <c r="B33" s="214"/>
      <c r="C33" s="213" t="s">
        <v>48</v>
      </c>
      <c r="D33" s="217"/>
    </row>
    <row r="34" customHeight="1" spans="1:4">
      <c r="A34" s="213" t="s">
        <v>49</v>
      </c>
      <c r="B34" s="211"/>
      <c r="C34" s="213" t="s">
        <v>49</v>
      </c>
      <c r="D34" s="217"/>
    </row>
    <row r="35" customHeight="1" spans="1:4">
      <c r="A35" s="213" t="s">
        <v>50</v>
      </c>
      <c r="B35" s="217"/>
      <c r="C35" s="213" t="s">
        <v>51</v>
      </c>
      <c r="D35" s="217"/>
    </row>
    <row r="36" customHeight="1" spans="1:4">
      <c r="A36" s="219" t="s">
        <v>52</v>
      </c>
      <c r="B36" s="220">
        <f>B32</f>
        <v>1291264.36</v>
      </c>
      <c r="C36" s="219" t="s">
        <v>53</v>
      </c>
      <c r="D36" s="220">
        <f>D32</f>
        <v>1291264.36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7"/>
  <sheetViews>
    <sheetView showGridLines="0" workbookViewId="0">
      <selection activeCell="D15" sqref="D15"/>
    </sheetView>
  </sheetViews>
  <sheetFormatPr defaultColWidth="8.88571428571429" defaultRowHeight="12.75" customHeight="1" outlineLevelRow="6"/>
  <cols>
    <col min="1" max="1" width="15.847619047619" style="43" customWidth="1"/>
    <col min="2" max="2" width="36.2952380952381" style="43" customWidth="1"/>
    <col min="3" max="12" width="22.8190476190476" style="43" customWidth="1"/>
    <col min="13" max="18" width="22.8190476190476" style="40" customWidth="1"/>
    <col min="19" max="19" width="22.8190476190476" style="43" customWidth="1"/>
    <col min="20" max="16384" width="8.88571428571429" style="40" customWidth="1"/>
  </cols>
  <sheetData>
    <row r="1" s="40" customFormat="1" ht="17.25" customHeight="1" spans="1:19">
      <c r="A1" s="41" t="s">
        <v>54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S1" s="43"/>
    </row>
    <row r="2" s="40" customFormat="1" ht="41.25" customHeight="1" spans="1:19">
      <c r="A2" s="44" t="s">
        <v>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S2" s="43"/>
    </row>
    <row r="3" s="40" customFormat="1" ht="17.25" customHeight="1" spans="1:19">
      <c r="A3" s="192" t="s">
        <v>2</v>
      </c>
      <c r="B3" s="43"/>
      <c r="C3" s="41" t="s">
        <v>3</v>
      </c>
      <c r="D3" s="43"/>
      <c r="E3" s="43"/>
      <c r="F3" s="43"/>
      <c r="G3" s="43"/>
      <c r="H3" s="43"/>
      <c r="I3" s="43"/>
      <c r="J3" s="43"/>
      <c r="K3" s="43"/>
      <c r="L3" s="43"/>
      <c r="S3" s="43"/>
    </row>
    <row r="4" s="40" customFormat="1" ht="21.75" customHeight="1" spans="1:19">
      <c r="A4" s="47" t="s">
        <v>56</v>
      </c>
      <c r="B4" s="226" t="s">
        <v>57</v>
      </c>
      <c r="C4" s="226" t="s">
        <v>58</v>
      </c>
      <c r="D4" s="195" t="s">
        <v>59</v>
      </c>
      <c r="E4" s="195"/>
      <c r="F4" s="195"/>
      <c r="G4" s="195"/>
      <c r="H4" s="195"/>
      <c r="I4" s="195"/>
      <c r="J4" s="195"/>
      <c r="K4" s="195"/>
      <c r="L4" s="195"/>
      <c r="M4" s="72"/>
      <c r="N4" s="195" t="s">
        <v>47</v>
      </c>
      <c r="O4" s="195"/>
      <c r="P4" s="195"/>
      <c r="Q4" s="195"/>
      <c r="R4" s="195"/>
      <c r="S4" s="72"/>
    </row>
    <row r="5" s="40" customFormat="1" ht="30" customHeight="1" spans="1:19">
      <c r="A5" s="227"/>
      <c r="B5" s="228"/>
      <c r="C5" s="228"/>
      <c r="D5" s="228" t="s">
        <v>60</v>
      </c>
      <c r="E5" s="228" t="s">
        <v>61</v>
      </c>
      <c r="F5" s="228" t="s">
        <v>62</v>
      </c>
      <c r="G5" s="228" t="s">
        <v>63</v>
      </c>
      <c r="H5" s="228" t="s">
        <v>64</v>
      </c>
      <c r="I5" s="228" t="s">
        <v>65</v>
      </c>
      <c r="J5" s="228" t="s">
        <v>66</v>
      </c>
      <c r="K5" s="228" t="s">
        <v>67</v>
      </c>
      <c r="L5" s="228" t="s">
        <v>68</v>
      </c>
      <c r="M5" s="228" t="s">
        <v>69</v>
      </c>
      <c r="N5" s="228" t="s">
        <v>60</v>
      </c>
      <c r="O5" s="228" t="s">
        <v>61</v>
      </c>
      <c r="P5" s="228" t="s">
        <v>62</v>
      </c>
      <c r="Q5" s="228" t="s">
        <v>63</v>
      </c>
      <c r="R5" s="228" t="s">
        <v>64</v>
      </c>
      <c r="S5" s="228" t="s">
        <v>70</v>
      </c>
    </row>
    <row r="6" s="40" customFormat="1" ht="17.25" customHeight="1" spans="1:19">
      <c r="A6" s="22" t="s">
        <v>71</v>
      </c>
      <c r="B6" s="22" t="s">
        <v>72</v>
      </c>
      <c r="C6" s="166">
        <v>1291264.36</v>
      </c>
      <c r="D6" s="166">
        <v>1291264.36</v>
      </c>
      <c r="E6" s="166">
        <v>1291264.36</v>
      </c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</row>
    <row r="7" s="40" customFormat="1" ht="17.25" customHeight="1" spans="1:19">
      <c r="A7" s="194" t="s">
        <v>58</v>
      </c>
      <c r="B7" s="206"/>
      <c r="C7" s="166">
        <v>1291264.36</v>
      </c>
      <c r="D7" s="166">
        <v>1291264.36</v>
      </c>
      <c r="E7" s="166">
        <v>1291264.36</v>
      </c>
      <c r="F7" s="166"/>
      <c r="G7" s="166"/>
      <c r="H7" s="166"/>
      <c r="I7" s="166"/>
      <c r="J7" s="166"/>
      <c r="K7" s="166"/>
      <c r="L7" s="166"/>
      <c r="M7" s="166"/>
      <c r="N7" s="166"/>
      <c r="O7" s="166"/>
      <c r="P7" s="166"/>
      <c r="Q7" s="166"/>
      <c r="R7" s="166"/>
      <c r="S7" s="166"/>
    </row>
  </sheetData>
  <mergeCells count="10">
    <mergeCell ref="A1:S1"/>
    <mergeCell ref="A2:S2"/>
    <mergeCell ref="A3:B3"/>
    <mergeCell ref="C3:S3"/>
    <mergeCell ref="D4:M4"/>
    <mergeCell ref="N4:S4"/>
    <mergeCell ref="A7:B7"/>
    <mergeCell ref="A4:A5"/>
    <mergeCell ref="B4:B5"/>
    <mergeCell ref="C4:C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GridLines="0" zoomScale="96" zoomScaleNormal="96" topLeftCell="A2" workbookViewId="0">
      <selection activeCell="C20" sqref="C20"/>
    </sheetView>
  </sheetViews>
  <sheetFormatPr defaultColWidth="8.57142857142857" defaultRowHeight="12.75" customHeight="1"/>
  <cols>
    <col min="1" max="1" width="14.2857142857143" style="43" customWidth="1"/>
    <col min="2" max="2" width="37.5714285714286" style="43" customWidth="1"/>
    <col min="3" max="3" width="24.5714285714286" style="43" customWidth="1"/>
    <col min="4" max="8" width="24.5714285714286" style="40" customWidth="1"/>
    <col min="9" max="9" width="26.7142857142857" style="40" customWidth="1"/>
    <col min="10" max="11" width="24.4285714285714" style="40" customWidth="1"/>
    <col min="12" max="13" width="24.5714285714286" style="40" customWidth="1"/>
    <col min="14" max="15" width="24.5714285714286" style="43" customWidth="1"/>
    <col min="16" max="32" width="8.57142857142857" style="40" customWidth="1"/>
    <col min="33" max="16384" width="8.88571428571429" style="40" customWidth="1"/>
  </cols>
  <sheetData>
    <row r="1" ht="17.25" customHeight="1" spans="1:1">
      <c r="A1" s="41" t="s">
        <v>73</v>
      </c>
    </row>
    <row r="2" ht="41.25" customHeight="1" spans="1:1">
      <c r="A2" s="44" t="s">
        <v>74</v>
      </c>
    </row>
    <row r="3" ht="17.25" customHeight="1" spans="1:3">
      <c r="A3" s="45" t="s">
        <v>2</v>
      </c>
      <c r="C3" s="41" t="s">
        <v>3</v>
      </c>
    </row>
    <row r="4" ht="27" customHeight="1" spans="1:15">
      <c r="A4" s="29" t="s">
        <v>75</v>
      </c>
      <c r="B4" s="29" t="s">
        <v>76</v>
      </c>
      <c r="C4" s="29" t="s">
        <v>58</v>
      </c>
      <c r="D4" s="184" t="s">
        <v>61</v>
      </c>
      <c r="E4" s="93"/>
      <c r="F4" s="94"/>
      <c r="G4" s="141" t="s">
        <v>62</v>
      </c>
      <c r="H4" s="141" t="s">
        <v>63</v>
      </c>
      <c r="I4" s="141" t="s">
        <v>77</v>
      </c>
      <c r="J4" s="184" t="s">
        <v>70</v>
      </c>
      <c r="K4" s="93"/>
      <c r="L4" s="93"/>
      <c r="M4" s="93"/>
      <c r="N4" s="13"/>
      <c r="O4" s="14"/>
    </row>
    <row r="5" ht="42" customHeight="1" spans="1:15">
      <c r="A5" s="18"/>
      <c r="B5" s="18"/>
      <c r="C5" s="177"/>
      <c r="D5" s="78" t="s">
        <v>60</v>
      </c>
      <c r="E5" s="78" t="s">
        <v>78</v>
      </c>
      <c r="F5" s="78" t="s">
        <v>79</v>
      </c>
      <c r="G5" s="177"/>
      <c r="H5" s="177"/>
      <c r="I5" s="224"/>
      <c r="J5" s="78" t="s">
        <v>60</v>
      </c>
      <c r="K5" s="187" t="s">
        <v>80</v>
      </c>
      <c r="L5" s="187" t="s">
        <v>81</v>
      </c>
      <c r="M5" s="187" t="s">
        <v>82</v>
      </c>
      <c r="N5" s="187" t="s">
        <v>83</v>
      </c>
      <c r="O5" s="187" t="s">
        <v>84</v>
      </c>
    </row>
    <row r="6" ht="18" customHeight="1" spans="1:15">
      <c r="A6" s="221" t="s">
        <v>85</v>
      </c>
      <c r="B6" s="221" t="s">
        <v>86</v>
      </c>
      <c r="C6" s="221" t="s">
        <v>87</v>
      </c>
      <c r="D6" s="222" t="s">
        <v>88</v>
      </c>
      <c r="E6" s="222" t="s">
        <v>89</v>
      </c>
      <c r="F6" s="222" t="s">
        <v>90</v>
      </c>
      <c r="G6" s="222" t="s">
        <v>91</v>
      </c>
      <c r="H6" s="222" t="s">
        <v>92</v>
      </c>
      <c r="I6" s="222" t="s">
        <v>93</v>
      </c>
      <c r="J6" s="222" t="s">
        <v>94</v>
      </c>
      <c r="K6" s="222" t="s">
        <v>95</v>
      </c>
      <c r="L6" s="222" t="s">
        <v>96</v>
      </c>
      <c r="M6" s="222" t="s">
        <v>97</v>
      </c>
      <c r="N6" s="221" t="s">
        <v>98</v>
      </c>
      <c r="O6" s="225">
        <v>15</v>
      </c>
    </row>
    <row r="7" ht="21" customHeight="1" spans="1:15">
      <c r="A7" s="181" t="s">
        <v>99</v>
      </c>
      <c r="B7" s="181" t="s">
        <v>100</v>
      </c>
      <c r="C7" s="165">
        <v>809124.76</v>
      </c>
      <c r="D7" s="166">
        <v>809124.76</v>
      </c>
      <c r="E7" s="166">
        <v>809124.76</v>
      </c>
      <c r="F7" s="166"/>
      <c r="G7" s="166"/>
      <c r="H7" s="166"/>
      <c r="I7" s="166"/>
      <c r="J7" s="166"/>
      <c r="K7" s="166"/>
      <c r="L7" s="166"/>
      <c r="M7" s="166"/>
      <c r="N7" s="165"/>
      <c r="O7" s="165"/>
    </row>
    <row r="8" ht="21" customHeight="1" spans="1:15">
      <c r="A8" s="181" t="s">
        <v>101</v>
      </c>
      <c r="B8" s="181" t="s">
        <v>102</v>
      </c>
      <c r="C8" s="165">
        <v>809124.76</v>
      </c>
      <c r="D8" s="166">
        <v>809124.76</v>
      </c>
      <c r="E8" s="166">
        <v>809124.76</v>
      </c>
      <c r="F8" s="166"/>
      <c r="G8" s="166"/>
      <c r="H8" s="166"/>
      <c r="I8" s="166"/>
      <c r="J8" s="166"/>
      <c r="K8" s="166"/>
      <c r="L8" s="166"/>
      <c r="M8" s="166"/>
      <c r="N8" s="165"/>
      <c r="O8" s="165"/>
    </row>
    <row r="9" ht="21" customHeight="1" spans="1:15">
      <c r="A9" s="181" t="s">
        <v>103</v>
      </c>
      <c r="B9" s="181" t="s">
        <v>104</v>
      </c>
      <c r="C9" s="165">
        <v>809124.76</v>
      </c>
      <c r="D9" s="166">
        <v>809124.76</v>
      </c>
      <c r="E9" s="166">
        <v>809124.76</v>
      </c>
      <c r="F9" s="166"/>
      <c r="G9" s="166"/>
      <c r="H9" s="166"/>
      <c r="I9" s="166"/>
      <c r="J9" s="166"/>
      <c r="K9" s="166"/>
      <c r="L9" s="166"/>
      <c r="M9" s="166"/>
      <c r="N9" s="165"/>
      <c r="O9" s="165"/>
    </row>
    <row r="10" ht="21" customHeight="1" spans="1:15">
      <c r="A10" s="181" t="s">
        <v>105</v>
      </c>
      <c r="B10" s="181" t="s">
        <v>106</v>
      </c>
      <c r="C10" s="165">
        <v>283095.6</v>
      </c>
      <c r="D10" s="166">
        <v>283095.6</v>
      </c>
      <c r="E10" s="166">
        <v>283095.6</v>
      </c>
      <c r="F10" s="166"/>
      <c r="G10" s="166"/>
      <c r="H10" s="166"/>
      <c r="I10" s="166"/>
      <c r="J10" s="166"/>
      <c r="K10" s="166"/>
      <c r="L10" s="166"/>
      <c r="M10" s="166"/>
      <c r="N10" s="165"/>
      <c r="O10" s="165"/>
    </row>
    <row r="11" ht="21" customHeight="1" spans="1:15">
      <c r="A11" s="181" t="s">
        <v>107</v>
      </c>
      <c r="B11" s="181" t="s">
        <v>108</v>
      </c>
      <c r="C11" s="165">
        <v>202320</v>
      </c>
      <c r="D11" s="166">
        <v>202320</v>
      </c>
      <c r="E11" s="166">
        <v>202320</v>
      </c>
      <c r="F11" s="166"/>
      <c r="G11" s="166"/>
      <c r="H11" s="166"/>
      <c r="I11" s="166"/>
      <c r="J11" s="166"/>
      <c r="K11" s="166"/>
      <c r="L11" s="166"/>
      <c r="M11" s="166"/>
      <c r="N11" s="165"/>
      <c r="O11" s="165"/>
    </row>
    <row r="12" ht="21" customHeight="1" spans="1:15">
      <c r="A12" s="181" t="s">
        <v>109</v>
      </c>
      <c r="B12" s="181" t="s">
        <v>110</v>
      </c>
      <c r="C12" s="165">
        <v>81600</v>
      </c>
      <c r="D12" s="166">
        <v>81600</v>
      </c>
      <c r="E12" s="166">
        <v>81600</v>
      </c>
      <c r="F12" s="166"/>
      <c r="G12" s="166"/>
      <c r="H12" s="166"/>
      <c r="I12" s="166"/>
      <c r="J12" s="166"/>
      <c r="K12" s="166"/>
      <c r="L12" s="166"/>
      <c r="M12" s="166"/>
      <c r="N12" s="165"/>
      <c r="O12" s="165"/>
    </row>
    <row r="13" ht="21" customHeight="1" spans="1:15">
      <c r="A13" s="181" t="s">
        <v>111</v>
      </c>
      <c r="B13" s="181" t="s">
        <v>112</v>
      </c>
      <c r="C13" s="165">
        <v>120720</v>
      </c>
      <c r="D13" s="166">
        <v>120720</v>
      </c>
      <c r="E13" s="166">
        <v>120720</v>
      </c>
      <c r="F13" s="166"/>
      <c r="G13" s="166"/>
      <c r="H13" s="166"/>
      <c r="I13" s="166"/>
      <c r="J13" s="166"/>
      <c r="K13" s="166"/>
      <c r="L13" s="166"/>
      <c r="M13" s="166"/>
      <c r="N13" s="165"/>
      <c r="O13" s="165"/>
    </row>
    <row r="14" ht="21" customHeight="1" spans="1:15">
      <c r="A14" s="181" t="s">
        <v>113</v>
      </c>
      <c r="B14" s="181" t="s">
        <v>114</v>
      </c>
      <c r="C14" s="165">
        <v>80775.6</v>
      </c>
      <c r="D14" s="166">
        <v>80775.6</v>
      </c>
      <c r="E14" s="166">
        <v>80775.6</v>
      </c>
      <c r="F14" s="166"/>
      <c r="G14" s="166"/>
      <c r="H14" s="166"/>
      <c r="I14" s="166"/>
      <c r="J14" s="166"/>
      <c r="K14" s="166"/>
      <c r="L14" s="166"/>
      <c r="M14" s="166"/>
      <c r="N14" s="165"/>
      <c r="O14" s="165"/>
    </row>
    <row r="15" ht="21" customHeight="1" spans="1:15">
      <c r="A15" s="181" t="s">
        <v>115</v>
      </c>
      <c r="B15" s="181" t="s">
        <v>116</v>
      </c>
      <c r="C15" s="165">
        <v>80775.6</v>
      </c>
      <c r="D15" s="166">
        <v>80775.6</v>
      </c>
      <c r="E15" s="166">
        <v>80775.6</v>
      </c>
      <c r="F15" s="166"/>
      <c r="G15" s="166"/>
      <c r="H15" s="166"/>
      <c r="I15" s="166"/>
      <c r="J15" s="166"/>
      <c r="K15" s="166"/>
      <c r="L15" s="166"/>
      <c r="M15" s="166"/>
      <c r="N15" s="165"/>
      <c r="O15" s="165"/>
    </row>
    <row r="16" ht="21" customHeight="1" spans="1:15">
      <c r="A16" s="181" t="s">
        <v>117</v>
      </c>
      <c r="B16" s="181" t="s">
        <v>118</v>
      </c>
      <c r="C16" s="165">
        <v>103044</v>
      </c>
      <c r="D16" s="166">
        <v>103044</v>
      </c>
      <c r="E16" s="166">
        <v>103044</v>
      </c>
      <c r="F16" s="166"/>
      <c r="G16" s="166"/>
      <c r="H16" s="166"/>
      <c r="I16" s="166"/>
      <c r="J16" s="166"/>
      <c r="K16" s="166"/>
      <c r="L16" s="166"/>
      <c r="M16" s="166"/>
      <c r="N16" s="165"/>
      <c r="O16" s="165"/>
    </row>
    <row r="17" ht="21" customHeight="1" spans="1:15">
      <c r="A17" s="181" t="s">
        <v>119</v>
      </c>
      <c r="B17" s="181" t="s">
        <v>120</v>
      </c>
      <c r="C17" s="165">
        <v>103044</v>
      </c>
      <c r="D17" s="166">
        <v>103044</v>
      </c>
      <c r="E17" s="166">
        <v>103044</v>
      </c>
      <c r="F17" s="166"/>
      <c r="G17" s="166"/>
      <c r="H17" s="166"/>
      <c r="I17" s="166"/>
      <c r="J17" s="166"/>
      <c r="K17" s="166"/>
      <c r="L17" s="166"/>
      <c r="M17" s="166"/>
      <c r="N17" s="165"/>
      <c r="O17" s="165"/>
    </row>
    <row r="18" ht="21" customHeight="1" spans="1:15">
      <c r="A18" s="181" t="s">
        <v>121</v>
      </c>
      <c r="B18" s="181" t="s">
        <v>122</v>
      </c>
      <c r="C18" s="165">
        <v>59580</v>
      </c>
      <c r="D18" s="166">
        <v>59580</v>
      </c>
      <c r="E18" s="166">
        <v>59580</v>
      </c>
      <c r="F18" s="166"/>
      <c r="G18" s="166"/>
      <c r="H18" s="166"/>
      <c r="I18" s="166"/>
      <c r="J18" s="166"/>
      <c r="K18" s="166"/>
      <c r="L18" s="166"/>
      <c r="M18" s="166"/>
      <c r="N18" s="165"/>
      <c r="O18" s="165"/>
    </row>
    <row r="19" ht="21" customHeight="1" spans="1:15">
      <c r="A19" s="181" t="s">
        <v>123</v>
      </c>
      <c r="B19" s="181" t="s">
        <v>124</v>
      </c>
      <c r="C19" s="165">
        <v>37740</v>
      </c>
      <c r="D19" s="166">
        <v>37740</v>
      </c>
      <c r="E19" s="166">
        <v>37740</v>
      </c>
      <c r="F19" s="166"/>
      <c r="G19" s="166"/>
      <c r="H19" s="166"/>
      <c r="I19" s="166"/>
      <c r="J19" s="166"/>
      <c r="K19" s="166"/>
      <c r="L19" s="166"/>
      <c r="M19" s="166"/>
      <c r="N19" s="165"/>
      <c r="O19" s="165"/>
    </row>
    <row r="20" ht="21" customHeight="1" spans="1:15">
      <c r="A20" s="181" t="s">
        <v>125</v>
      </c>
      <c r="B20" s="181" t="s">
        <v>126</v>
      </c>
      <c r="C20" s="165">
        <v>5724</v>
      </c>
      <c r="D20" s="166">
        <v>5724</v>
      </c>
      <c r="E20" s="166">
        <v>5724</v>
      </c>
      <c r="F20" s="166"/>
      <c r="G20" s="166"/>
      <c r="H20" s="166"/>
      <c r="I20" s="166"/>
      <c r="J20" s="166"/>
      <c r="K20" s="166"/>
      <c r="L20" s="166"/>
      <c r="M20" s="166"/>
      <c r="N20" s="165"/>
      <c r="O20" s="165"/>
    </row>
    <row r="21" ht="21" customHeight="1" spans="1:15">
      <c r="A21" s="181" t="s">
        <v>127</v>
      </c>
      <c r="B21" s="181" t="s">
        <v>128</v>
      </c>
      <c r="C21" s="165">
        <v>96000</v>
      </c>
      <c r="D21" s="166">
        <v>96000</v>
      </c>
      <c r="E21" s="166">
        <v>96000</v>
      </c>
      <c r="F21" s="166"/>
      <c r="G21" s="166"/>
      <c r="H21" s="166"/>
      <c r="I21" s="166"/>
      <c r="J21" s="166"/>
      <c r="K21" s="166"/>
      <c r="L21" s="166"/>
      <c r="M21" s="166"/>
      <c r="N21" s="165"/>
      <c r="O21" s="165"/>
    </row>
    <row r="22" ht="21" customHeight="1" spans="1:15">
      <c r="A22" s="181" t="s">
        <v>129</v>
      </c>
      <c r="B22" s="181" t="s">
        <v>130</v>
      </c>
      <c r="C22" s="165">
        <v>96000</v>
      </c>
      <c r="D22" s="166">
        <v>96000</v>
      </c>
      <c r="E22" s="166">
        <v>96000</v>
      </c>
      <c r="F22" s="166"/>
      <c r="G22" s="166"/>
      <c r="H22" s="166"/>
      <c r="I22" s="166"/>
      <c r="J22" s="166"/>
      <c r="K22" s="166"/>
      <c r="L22" s="166"/>
      <c r="M22" s="166"/>
      <c r="N22" s="165"/>
      <c r="O22" s="165"/>
    </row>
    <row r="23" ht="21" customHeight="1" spans="1:15">
      <c r="A23" s="181" t="s">
        <v>131</v>
      </c>
      <c r="B23" s="181" t="s">
        <v>132</v>
      </c>
      <c r="C23" s="165">
        <v>96000</v>
      </c>
      <c r="D23" s="166">
        <v>96000</v>
      </c>
      <c r="E23" s="166">
        <v>96000</v>
      </c>
      <c r="F23" s="166"/>
      <c r="G23" s="166"/>
      <c r="H23" s="166"/>
      <c r="I23" s="166"/>
      <c r="J23" s="166"/>
      <c r="K23" s="166"/>
      <c r="L23" s="166"/>
      <c r="M23" s="166"/>
      <c r="N23" s="165"/>
      <c r="O23" s="165"/>
    </row>
    <row r="24" ht="21" customHeight="1" spans="1:15">
      <c r="A24" s="223" t="s">
        <v>58</v>
      </c>
      <c r="B24" s="37"/>
      <c r="C24" s="166">
        <v>1291264.36</v>
      </c>
      <c r="D24" s="166">
        <v>1291264.36</v>
      </c>
      <c r="E24" s="166">
        <v>1291264.36</v>
      </c>
      <c r="F24" s="166"/>
      <c r="G24" s="166"/>
      <c r="H24" s="166"/>
      <c r="I24" s="166"/>
      <c r="J24" s="166"/>
      <c r="K24" s="166"/>
      <c r="L24" s="166"/>
      <c r="M24" s="166"/>
      <c r="N24" s="166"/>
      <c r="O24" s="166"/>
    </row>
  </sheetData>
  <mergeCells count="13">
    <mergeCell ref="A1:O1"/>
    <mergeCell ref="A2:O2"/>
    <mergeCell ref="A3:B3"/>
    <mergeCell ref="C3:O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4"/>
  <sheetViews>
    <sheetView showGridLines="0" topLeftCell="A2" workbookViewId="0">
      <selection activeCell="C18" sqref="C18"/>
    </sheetView>
  </sheetViews>
  <sheetFormatPr defaultColWidth="8.57142857142857" defaultRowHeight="12.75" customHeight="1" outlineLevelCol="3"/>
  <cols>
    <col min="1" max="4" width="35.5714285714286" style="43" customWidth="1"/>
    <col min="5" max="16384" width="8.57142857142857" style="40" customWidth="1"/>
  </cols>
  <sheetData>
    <row r="1" ht="15" customHeight="1" spans="1:4">
      <c r="A1" s="42"/>
      <c r="B1" s="41"/>
      <c r="C1" s="41"/>
      <c r="D1" s="41" t="s">
        <v>133</v>
      </c>
    </row>
    <row r="2" ht="41.25" customHeight="1" spans="1:1">
      <c r="A2" s="44" t="s">
        <v>134</v>
      </c>
    </row>
    <row r="3" ht="17.25" customHeight="1" spans="1:4">
      <c r="A3" s="207" t="s">
        <v>2</v>
      </c>
      <c r="B3" s="208"/>
      <c r="D3" s="41" t="s">
        <v>3</v>
      </c>
    </row>
    <row r="4" ht="17.25" customHeight="1" spans="1:4">
      <c r="A4" s="185" t="s">
        <v>4</v>
      </c>
      <c r="B4" s="209"/>
      <c r="C4" s="185" t="s">
        <v>5</v>
      </c>
      <c r="D4" s="206"/>
    </row>
    <row r="5" ht="18.75" customHeight="1" spans="1:4">
      <c r="A5" s="185" t="s">
        <v>6</v>
      </c>
      <c r="B5" s="185" t="s">
        <v>7</v>
      </c>
      <c r="C5" s="185" t="s">
        <v>8</v>
      </c>
      <c r="D5" s="187" t="s">
        <v>7</v>
      </c>
    </row>
    <row r="6" ht="16.5" customHeight="1" spans="1:4">
      <c r="A6" s="210" t="s">
        <v>135</v>
      </c>
      <c r="B6" s="211">
        <v>1291264.36</v>
      </c>
      <c r="C6" s="212" t="s">
        <v>136</v>
      </c>
      <c r="D6" s="211">
        <v>1291264.36</v>
      </c>
    </row>
    <row r="7" ht="16.5" customHeight="1" spans="1:4">
      <c r="A7" s="210" t="s">
        <v>137</v>
      </c>
      <c r="B7" s="211">
        <v>1291264.36</v>
      </c>
      <c r="C7" s="212" t="s">
        <v>138</v>
      </c>
      <c r="D7" s="211">
        <v>809124.76</v>
      </c>
    </row>
    <row r="8" ht="16.5" customHeight="1" spans="1:4">
      <c r="A8" s="210" t="s">
        <v>139</v>
      </c>
      <c r="B8" s="211"/>
      <c r="C8" s="212" t="s">
        <v>140</v>
      </c>
      <c r="D8" s="211"/>
    </row>
    <row r="9" ht="16.5" customHeight="1" spans="1:4">
      <c r="A9" s="210" t="s">
        <v>141</v>
      </c>
      <c r="B9" s="211"/>
      <c r="C9" s="212" t="s">
        <v>142</v>
      </c>
      <c r="D9" s="211"/>
    </row>
    <row r="10" ht="16.5" customHeight="1" spans="1:4">
      <c r="A10" s="210" t="s">
        <v>143</v>
      </c>
      <c r="B10" s="211"/>
      <c r="C10" s="212" t="s">
        <v>144</v>
      </c>
      <c r="D10" s="211"/>
    </row>
    <row r="11" ht="16.5" customHeight="1" spans="1:4">
      <c r="A11" s="210" t="s">
        <v>137</v>
      </c>
      <c r="B11" s="211"/>
      <c r="C11" s="212" t="s">
        <v>145</v>
      </c>
      <c r="D11" s="211"/>
    </row>
    <row r="12" ht="16.5" customHeight="1" spans="1:4">
      <c r="A12" s="213" t="s">
        <v>139</v>
      </c>
      <c r="B12" s="214"/>
      <c r="C12" s="215" t="s">
        <v>146</v>
      </c>
      <c r="D12" s="214"/>
    </row>
    <row r="13" ht="16.5" customHeight="1" spans="1:4">
      <c r="A13" s="213" t="s">
        <v>141</v>
      </c>
      <c r="B13" s="214"/>
      <c r="C13" s="215" t="s">
        <v>147</v>
      </c>
      <c r="D13" s="214"/>
    </row>
    <row r="14" ht="16.5" customHeight="1" spans="1:4">
      <c r="A14" s="216"/>
      <c r="B14" s="217"/>
      <c r="C14" s="215" t="s">
        <v>148</v>
      </c>
      <c r="D14" s="214">
        <v>283095.6</v>
      </c>
    </row>
    <row r="15" ht="16.5" customHeight="1" spans="1:4">
      <c r="A15" s="216"/>
      <c r="B15" s="217"/>
      <c r="C15" s="215" t="s">
        <v>149</v>
      </c>
      <c r="D15" s="214">
        <v>103044</v>
      </c>
    </row>
    <row r="16" ht="16.5" customHeight="1" spans="1:4">
      <c r="A16" s="216"/>
      <c r="B16" s="217"/>
      <c r="C16" s="215" t="s">
        <v>150</v>
      </c>
      <c r="D16" s="214"/>
    </row>
    <row r="17" ht="16.5" customHeight="1" spans="1:4">
      <c r="A17" s="216"/>
      <c r="B17" s="217"/>
      <c r="C17" s="215" t="s">
        <v>151</v>
      </c>
      <c r="D17" s="214"/>
    </row>
    <row r="18" ht="16.5" customHeight="1" spans="1:4">
      <c r="A18" s="216"/>
      <c r="B18" s="217"/>
      <c r="C18" s="215" t="s">
        <v>152</v>
      </c>
      <c r="D18" s="214"/>
    </row>
    <row r="19" ht="16.5" customHeight="1" spans="1:4">
      <c r="A19" s="216"/>
      <c r="B19" s="217"/>
      <c r="C19" s="215" t="s">
        <v>153</v>
      </c>
      <c r="D19" s="214"/>
    </row>
    <row r="20" ht="16.5" customHeight="1" spans="1:4">
      <c r="A20" s="216"/>
      <c r="B20" s="217"/>
      <c r="C20" s="215" t="s">
        <v>154</v>
      </c>
      <c r="D20" s="214"/>
    </row>
    <row r="21" ht="16.5" customHeight="1" spans="1:4">
      <c r="A21" s="216"/>
      <c r="B21" s="217"/>
      <c r="C21" s="215" t="s">
        <v>155</v>
      </c>
      <c r="D21" s="214"/>
    </row>
    <row r="22" ht="16.5" customHeight="1" spans="1:4">
      <c r="A22" s="216"/>
      <c r="B22" s="217"/>
      <c r="C22" s="215" t="s">
        <v>156</v>
      </c>
      <c r="D22" s="214"/>
    </row>
    <row r="23" ht="16.5" customHeight="1" spans="1:4">
      <c r="A23" s="216"/>
      <c r="B23" s="217"/>
      <c r="C23" s="215" t="s">
        <v>157</v>
      </c>
      <c r="D23" s="214"/>
    </row>
    <row r="24" ht="16.5" customHeight="1" spans="1:4">
      <c r="A24" s="216"/>
      <c r="B24" s="217"/>
      <c r="C24" s="215" t="s">
        <v>158</v>
      </c>
      <c r="D24" s="214"/>
    </row>
    <row r="25" ht="16.5" customHeight="1" spans="1:4">
      <c r="A25" s="216"/>
      <c r="B25" s="217"/>
      <c r="C25" s="215" t="s">
        <v>159</v>
      </c>
      <c r="D25" s="214">
        <v>96000</v>
      </c>
    </row>
    <row r="26" ht="16.5" customHeight="1" spans="1:4">
      <c r="A26" s="216"/>
      <c r="B26" s="217"/>
      <c r="C26" s="215" t="s">
        <v>160</v>
      </c>
      <c r="D26" s="214"/>
    </row>
    <row r="27" ht="16.5" customHeight="1" spans="1:4">
      <c r="A27" s="216"/>
      <c r="B27" s="217"/>
      <c r="C27" s="215" t="s">
        <v>161</v>
      </c>
      <c r="D27" s="214"/>
    </row>
    <row r="28" ht="16.5" customHeight="1" spans="1:4">
      <c r="A28" s="216"/>
      <c r="B28" s="217"/>
      <c r="C28" s="215" t="s">
        <v>162</v>
      </c>
      <c r="D28" s="214"/>
    </row>
    <row r="29" ht="16.5" customHeight="1" spans="1:4">
      <c r="A29" s="216"/>
      <c r="B29" s="217"/>
      <c r="C29" s="215" t="s">
        <v>163</v>
      </c>
      <c r="D29" s="214"/>
    </row>
    <row r="30" ht="16.5" customHeight="1" spans="1:4">
      <c r="A30" s="216"/>
      <c r="B30" s="217"/>
      <c r="C30" s="215" t="s">
        <v>164</v>
      </c>
      <c r="D30" s="214"/>
    </row>
    <row r="31" ht="16.5" customHeight="1" spans="1:4">
      <c r="A31" s="216"/>
      <c r="B31" s="217"/>
      <c r="C31" s="213" t="s">
        <v>165</v>
      </c>
      <c r="D31" s="218" t="s">
        <v>166</v>
      </c>
    </row>
    <row r="32" ht="16.5" customHeight="1" spans="1:4">
      <c r="A32" s="216"/>
      <c r="B32" s="217"/>
      <c r="C32" s="213" t="s">
        <v>167</v>
      </c>
      <c r="D32" s="218" t="s">
        <v>166</v>
      </c>
    </row>
    <row r="33" ht="16.5" customHeight="1" spans="1:4">
      <c r="A33" s="216"/>
      <c r="B33" s="217"/>
      <c r="C33" s="106" t="s">
        <v>168</v>
      </c>
      <c r="D33" s="218"/>
    </row>
    <row r="34" ht="15" customHeight="1" spans="1:4">
      <c r="A34" s="219" t="s">
        <v>52</v>
      </c>
      <c r="B34" s="220">
        <v>1291264.36</v>
      </c>
      <c r="C34" s="219" t="s">
        <v>53</v>
      </c>
      <c r="D34" s="220">
        <v>1291264.36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topLeftCell="B1" workbookViewId="0">
      <pane ySplit="5" topLeftCell="A21" activePane="bottomLeft" state="frozen"/>
      <selection/>
      <selection pane="bottomLeft" activeCell="E22" sqref="E22"/>
    </sheetView>
  </sheetViews>
  <sheetFormatPr defaultColWidth="9.14285714285714" defaultRowHeight="14.25" customHeight="1" outlineLevelCol="6"/>
  <cols>
    <col min="1" max="1" width="20.1428571428571" style="134" customWidth="1"/>
    <col min="2" max="2" width="44" style="134" customWidth="1"/>
    <col min="3" max="7" width="24.1428571428571" style="1" customWidth="1"/>
    <col min="8" max="16384" width="9.14285714285714" style="1" customWidth="1"/>
  </cols>
  <sheetData>
    <row r="1" customHeight="1" spans="4:7">
      <c r="D1" s="160"/>
      <c r="F1" s="82"/>
      <c r="G1" s="167" t="s">
        <v>169</v>
      </c>
    </row>
    <row r="2" ht="41.25" customHeight="1" spans="1:7">
      <c r="A2" s="140" t="s">
        <v>170</v>
      </c>
      <c r="B2" s="140"/>
      <c r="C2" s="140"/>
      <c r="D2" s="140"/>
      <c r="E2" s="140"/>
      <c r="F2" s="140"/>
      <c r="G2" s="140"/>
    </row>
    <row r="3" ht="18" customHeight="1" spans="1:7">
      <c r="A3" s="6" t="s">
        <v>2</v>
      </c>
      <c r="F3" s="137"/>
      <c r="G3" s="133" t="s">
        <v>171</v>
      </c>
    </row>
    <row r="4" ht="20.25" customHeight="1" spans="1:7">
      <c r="A4" s="198" t="s">
        <v>172</v>
      </c>
      <c r="B4" s="199"/>
      <c r="C4" s="141" t="s">
        <v>58</v>
      </c>
      <c r="D4" s="184" t="s">
        <v>78</v>
      </c>
      <c r="E4" s="13"/>
      <c r="F4" s="14"/>
      <c r="G4" s="162" t="s">
        <v>79</v>
      </c>
    </row>
    <row r="5" ht="20.25" customHeight="1" spans="1:7">
      <c r="A5" s="200" t="s">
        <v>75</v>
      </c>
      <c r="B5" s="200" t="s">
        <v>76</v>
      </c>
      <c r="C5" s="20"/>
      <c r="D5" s="146" t="s">
        <v>60</v>
      </c>
      <c r="E5" s="146" t="s">
        <v>173</v>
      </c>
      <c r="F5" s="146" t="s">
        <v>174</v>
      </c>
      <c r="G5" s="164"/>
    </row>
    <row r="6" ht="15" customHeight="1" spans="1:7">
      <c r="A6" s="201" t="s">
        <v>85</v>
      </c>
      <c r="B6" s="201" t="s">
        <v>86</v>
      </c>
      <c r="C6" s="201" t="s">
        <v>87</v>
      </c>
      <c r="D6" s="201" t="s">
        <v>88</v>
      </c>
      <c r="E6" s="201" t="s">
        <v>89</v>
      </c>
      <c r="F6" s="201" t="s">
        <v>90</v>
      </c>
      <c r="G6" s="201" t="s">
        <v>91</v>
      </c>
    </row>
    <row r="7" ht="18" customHeight="1" spans="1:7">
      <c r="A7" s="202" t="s">
        <v>99</v>
      </c>
      <c r="B7" s="202" t="s">
        <v>100</v>
      </c>
      <c r="C7" s="203">
        <v>809124.76</v>
      </c>
      <c r="D7" s="203">
        <v>809124.76</v>
      </c>
      <c r="E7" s="203">
        <f>D7-F7</f>
        <v>722521</v>
      </c>
      <c r="F7" s="204">
        <v>86603.76</v>
      </c>
      <c r="G7" s="204"/>
    </row>
    <row r="8" ht="18" customHeight="1" spans="1:7">
      <c r="A8" s="202" t="s">
        <v>101</v>
      </c>
      <c r="B8" s="202" t="s">
        <v>102</v>
      </c>
      <c r="C8" s="203">
        <v>809124.76</v>
      </c>
      <c r="D8" s="203">
        <v>809124.76</v>
      </c>
      <c r="E8" s="203">
        <f>D8-F8</f>
        <v>722521</v>
      </c>
      <c r="F8" s="204">
        <v>86603.76</v>
      </c>
      <c r="G8" s="204"/>
    </row>
    <row r="9" ht="18" customHeight="1" spans="1:7">
      <c r="A9" s="202" t="s">
        <v>103</v>
      </c>
      <c r="B9" s="202" t="s">
        <v>104</v>
      </c>
      <c r="C9" s="203">
        <v>809124.76</v>
      </c>
      <c r="D9" s="203">
        <v>809124.76</v>
      </c>
      <c r="E9" s="203">
        <f>D9-F9</f>
        <v>722521</v>
      </c>
      <c r="F9" s="204">
        <v>86603.76</v>
      </c>
      <c r="G9" s="204"/>
    </row>
    <row r="10" ht="18" customHeight="1" spans="1:7">
      <c r="A10" s="202" t="s">
        <v>105</v>
      </c>
      <c r="B10" s="202" t="s">
        <v>106</v>
      </c>
      <c r="C10" s="203">
        <v>283095.6</v>
      </c>
      <c r="D10" s="203">
        <v>283095.6</v>
      </c>
      <c r="E10" s="203">
        <v>283095.6</v>
      </c>
      <c r="F10" s="204"/>
      <c r="G10" s="204"/>
    </row>
    <row r="11" ht="18" customHeight="1" spans="1:7">
      <c r="A11" s="202" t="s">
        <v>107</v>
      </c>
      <c r="B11" s="202" t="s">
        <v>108</v>
      </c>
      <c r="C11" s="203">
        <v>202320</v>
      </c>
      <c r="D11" s="203">
        <v>202320</v>
      </c>
      <c r="E11" s="203">
        <v>202320</v>
      </c>
      <c r="F11" s="204">
        <f>D11-E11</f>
        <v>0</v>
      </c>
      <c r="G11" s="204"/>
    </row>
    <row r="12" ht="18" customHeight="1" spans="1:7">
      <c r="A12" s="202" t="s">
        <v>109</v>
      </c>
      <c r="B12" s="202" t="s">
        <v>110</v>
      </c>
      <c r="C12" s="203">
        <v>81600</v>
      </c>
      <c r="D12" s="203">
        <v>81600</v>
      </c>
      <c r="E12" s="203">
        <v>81600</v>
      </c>
      <c r="F12" s="204"/>
      <c r="G12" s="204"/>
    </row>
    <row r="13" ht="18" customHeight="1" spans="1:7">
      <c r="A13" s="202" t="s">
        <v>111</v>
      </c>
      <c r="B13" s="202" t="s">
        <v>112</v>
      </c>
      <c r="C13" s="203">
        <v>120720</v>
      </c>
      <c r="D13" s="203">
        <v>120720</v>
      </c>
      <c r="E13" s="203">
        <v>120720</v>
      </c>
      <c r="F13" s="204"/>
      <c r="G13" s="204"/>
    </row>
    <row r="14" ht="18" customHeight="1" spans="1:7">
      <c r="A14" s="202" t="s">
        <v>113</v>
      </c>
      <c r="B14" s="202" t="s">
        <v>114</v>
      </c>
      <c r="C14" s="203">
        <v>80775.6</v>
      </c>
      <c r="D14" s="203">
        <v>80775.6</v>
      </c>
      <c r="E14" s="203">
        <v>80775.6</v>
      </c>
      <c r="F14" s="204"/>
      <c r="G14" s="204"/>
    </row>
    <row r="15" ht="18" customHeight="1" spans="1:7">
      <c r="A15" s="202" t="s">
        <v>115</v>
      </c>
      <c r="B15" s="202" t="s">
        <v>116</v>
      </c>
      <c r="C15" s="203">
        <v>80775.6</v>
      </c>
      <c r="D15" s="203">
        <v>80775.6</v>
      </c>
      <c r="E15" s="203">
        <v>80775.6</v>
      </c>
      <c r="F15" s="204"/>
      <c r="G15" s="204"/>
    </row>
    <row r="16" ht="18" customHeight="1" spans="1:7">
      <c r="A16" s="202" t="s">
        <v>117</v>
      </c>
      <c r="B16" s="202" t="s">
        <v>118</v>
      </c>
      <c r="C16" s="203">
        <v>103044</v>
      </c>
      <c r="D16" s="203">
        <v>103044</v>
      </c>
      <c r="E16" s="203">
        <v>103044</v>
      </c>
      <c r="F16" s="204"/>
      <c r="G16" s="204"/>
    </row>
    <row r="17" ht="18" customHeight="1" spans="1:7">
      <c r="A17" s="202" t="s">
        <v>119</v>
      </c>
      <c r="B17" s="202" t="s">
        <v>120</v>
      </c>
      <c r="C17" s="203">
        <v>103044</v>
      </c>
      <c r="D17" s="203">
        <v>103044</v>
      </c>
      <c r="E17" s="203">
        <v>103044</v>
      </c>
      <c r="F17" s="204"/>
      <c r="G17" s="204"/>
    </row>
    <row r="18" ht="18" customHeight="1" spans="1:7">
      <c r="A18" s="202" t="s">
        <v>121</v>
      </c>
      <c r="B18" s="202" t="s">
        <v>122</v>
      </c>
      <c r="C18" s="203">
        <v>59580</v>
      </c>
      <c r="D18" s="203">
        <v>59580</v>
      </c>
      <c r="E18" s="203">
        <v>59580</v>
      </c>
      <c r="F18" s="204"/>
      <c r="G18" s="204"/>
    </row>
    <row r="19" ht="18" customHeight="1" spans="1:7">
      <c r="A19" s="202" t="s">
        <v>123</v>
      </c>
      <c r="B19" s="202" t="s">
        <v>124</v>
      </c>
      <c r="C19" s="203">
        <v>37740</v>
      </c>
      <c r="D19" s="203">
        <v>37740</v>
      </c>
      <c r="E19" s="203">
        <v>37740</v>
      </c>
      <c r="F19" s="204"/>
      <c r="G19" s="204"/>
    </row>
    <row r="20" ht="18" customHeight="1" spans="1:7">
      <c r="A20" s="202" t="s">
        <v>125</v>
      </c>
      <c r="B20" s="202" t="s">
        <v>126</v>
      </c>
      <c r="C20" s="203">
        <v>5724</v>
      </c>
      <c r="D20" s="203">
        <v>5724</v>
      </c>
      <c r="E20" s="203">
        <v>5724</v>
      </c>
      <c r="F20" s="204"/>
      <c r="G20" s="204"/>
    </row>
    <row r="21" ht="18" customHeight="1" spans="1:7">
      <c r="A21" s="202" t="s">
        <v>127</v>
      </c>
      <c r="B21" s="202" t="s">
        <v>128</v>
      </c>
      <c r="C21" s="203">
        <v>96000</v>
      </c>
      <c r="D21" s="203">
        <v>96000</v>
      </c>
      <c r="E21" s="203">
        <v>96000</v>
      </c>
      <c r="F21" s="204"/>
      <c r="G21" s="204"/>
    </row>
    <row r="22" ht="18" customHeight="1" spans="1:7">
      <c r="A22" s="202" t="s">
        <v>129</v>
      </c>
      <c r="B22" s="202" t="s">
        <v>130</v>
      </c>
      <c r="C22" s="203">
        <v>96000</v>
      </c>
      <c r="D22" s="203">
        <v>96000</v>
      </c>
      <c r="E22" s="203">
        <v>96000</v>
      </c>
      <c r="F22" s="204"/>
      <c r="G22" s="204"/>
    </row>
    <row r="23" ht="18" customHeight="1" spans="1:7">
      <c r="A23" s="202" t="s">
        <v>131</v>
      </c>
      <c r="B23" s="202" t="s">
        <v>132</v>
      </c>
      <c r="C23" s="203">
        <v>96000</v>
      </c>
      <c r="D23" s="203">
        <v>96000</v>
      </c>
      <c r="E23" s="203">
        <v>96000</v>
      </c>
      <c r="F23" s="204"/>
      <c r="G23" s="204"/>
    </row>
    <row r="24" ht="18" customHeight="1" spans="1:7">
      <c r="A24" s="205" t="s">
        <v>58</v>
      </c>
      <c r="B24" s="206"/>
      <c r="C24" s="203">
        <v>1291264.36</v>
      </c>
      <c r="D24" s="203">
        <v>1291264.36</v>
      </c>
      <c r="E24" s="203">
        <f>E21+E16+E10+E7</f>
        <v>1204660.6</v>
      </c>
      <c r="F24" s="24">
        <f>F9</f>
        <v>86603.76</v>
      </c>
      <c r="G24" s="24">
        <v>0</v>
      </c>
    </row>
  </sheetData>
  <mergeCells count="7">
    <mergeCell ref="A2:G2"/>
    <mergeCell ref="A3:E3"/>
    <mergeCell ref="A4:B4"/>
    <mergeCell ref="D4:F4"/>
    <mergeCell ref="A24:B24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8"/>
  <sheetViews>
    <sheetView workbookViewId="0">
      <selection activeCell="B12" sqref="B12"/>
    </sheetView>
  </sheetViews>
  <sheetFormatPr defaultColWidth="10.4285714285714" defaultRowHeight="14.25" customHeight="1" outlineLevelRow="7" outlineLevelCol="5"/>
  <cols>
    <col min="1" max="4" width="28.1428571428571" style="39" customWidth="1"/>
    <col min="5" max="5" width="28.1428571428571" style="40" customWidth="1"/>
    <col min="6" max="6" width="28.1428571428571" style="39" customWidth="1"/>
    <col min="7" max="16384" width="10.4285714285714" style="40" customWidth="1"/>
  </cols>
  <sheetData>
    <row r="1" customHeight="1" spans="1:6">
      <c r="A1" s="43"/>
      <c r="B1" s="43"/>
      <c r="C1" s="43"/>
      <c r="D1" s="43"/>
      <c r="E1" s="42"/>
      <c r="F1" s="189" t="s">
        <v>175</v>
      </c>
    </row>
    <row r="2" ht="41.25" customHeight="1" spans="1:6">
      <c r="A2" s="190" t="s">
        <v>176</v>
      </c>
      <c r="B2" s="43"/>
      <c r="C2" s="43"/>
      <c r="D2" s="43"/>
      <c r="E2" s="42"/>
      <c r="F2" s="43"/>
    </row>
    <row r="3" customHeight="1" spans="1:6">
      <c r="A3" s="191" t="s">
        <v>2</v>
      </c>
      <c r="B3" s="192"/>
      <c r="C3" s="193" t="s">
        <v>3</v>
      </c>
      <c r="D3" s="43"/>
      <c r="E3" s="42"/>
      <c r="F3" s="43"/>
    </row>
    <row r="4" ht="27" customHeight="1" spans="1:6">
      <c r="A4" s="47" t="s">
        <v>177</v>
      </c>
      <c r="B4" s="47" t="s">
        <v>178</v>
      </c>
      <c r="C4" s="194" t="s">
        <v>179</v>
      </c>
      <c r="D4" s="195"/>
      <c r="E4" s="55"/>
      <c r="F4" s="47" t="s">
        <v>180</v>
      </c>
    </row>
    <row r="5" ht="28.5" customHeight="1" spans="1:6">
      <c r="A5" s="196"/>
      <c r="B5" s="54"/>
      <c r="C5" s="89" t="s">
        <v>60</v>
      </c>
      <c r="D5" s="89" t="s">
        <v>181</v>
      </c>
      <c r="E5" s="89" t="s">
        <v>182</v>
      </c>
      <c r="F5" s="53"/>
    </row>
    <row r="6" ht="17.25" customHeight="1" spans="1:6">
      <c r="A6" s="58" t="s">
        <v>85</v>
      </c>
      <c r="B6" s="58" t="s">
        <v>86</v>
      </c>
      <c r="C6" s="58" t="s">
        <v>87</v>
      </c>
      <c r="D6" s="58" t="s">
        <v>88</v>
      </c>
      <c r="E6" s="58" t="s">
        <v>89</v>
      </c>
      <c r="F6" s="58" t="s">
        <v>90</v>
      </c>
    </row>
    <row r="7" ht="17.25" customHeight="1" spans="1:6">
      <c r="A7" s="197"/>
      <c r="B7" s="131"/>
      <c r="C7" s="166"/>
      <c r="D7" s="166"/>
      <c r="E7" s="166"/>
      <c r="F7" s="166"/>
    </row>
    <row r="8" customHeight="1" spans="1:1">
      <c r="A8" s="70" t="s">
        <v>183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1"/>
  <sheetViews>
    <sheetView tabSelected="1" topLeftCell="H1" workbookViewId="0">
      <selection activeCell="M32" sqref="M32"/>
    </sheetView>
  </sheetViews>
  <sheetFormatPr defaultColWidth="9.14285714285714" defaultRowHeight="14.25" customHeight="1"/>
  <cols>
    <col min="1" max="2" width="32.8571428571429" style="1" customWidth="1"/>
    <col min="3" max="3" width="20.7142857142857" style="1" customWidth="1"/>
    <col min="4" max="4" width="31.2857142857143" style="1" customWidth="1"/>
    <col min="5" max="5" width="10.1428571428571" style="1" customWidth="1"/>
    <col min="6" max="6" width="17.5714285714286" style="1" customWidth="1"/>
    <col min="7" max="7" width="10.2857142857143" style="1" customWidth="1"/>
    <col min="8" max="8" width="23" style="168" customWidth="1"/>
    <col min="9" max="25" width="18.7142857142857" style="1" customWidth="1"/>
    <col min="26" max="16384" width="9.14285714285714" style="1" customWidth="1"/>
  </cols>
  <sheetData>
    <row r="1" ht="13.5" customHeight="1" spans="2:25">
      <c r="B1" s="160"/>
      <c r="C1" s="169"/>
      <c r="E1" s="170"/>
      <c r="F1" s="170"/>
      <c r="G1" s="170"/>
      <c r="H1" s="171"/>
      <c r="I1" s="97"/>
      <c r="J1" s="97"/>
      <c r="K1" s="3"/>
      <c r="L1" s="97"/>
      <c r="M1" s="97"/>
      <c r="N1" s="97"/>
      <c r="O1" s="97"/>
      <c r="P1" s="3"/>
      <c r="Q1" s="3"/>
      <c r="R1" s="3"/>
      <c r="S1" s="97"/>
      <c r="W1" s="169"/>
      <c r="Y1" s="4" t="s">
        <v>184</v>
      </c>
    </row>
    <row r="2" ht="45.75" customHeight="1" spans="1:25">
      <c r="A2" s="75" t="s">
        <v>185</v>
      </c>
      <c r="B2" s="5"/>
      <c r="C2" s="75"/>
      <c r="D2" s="75"/>
      <c r="E2" s="75"/>
      <c r="F2" s="75"/>
      <c r="G2" s="75"/>
      <c r="H2" s="172"/>
      <c r="I2" s="75"/>
      <c r="J2" s="75"/>
      <c r="K2" s="5"/>
      <c r="L2" s="75"/>
      <c r="M2" s="75"/>
      <c r="N2" s="75"/>
      <c r="O2" s="75"/>
      <c r="P2" s="5"/>
      <c r="Q2" s="5"/>
      <c r="R2" s="5"/>
      <c r="S2" s="75"/>
      <c r="T2" s="75"/>
      <c r="U2" s="75"/>
      <c r="V2" s="75"/>
      <c r="W2" s="75"/>
      <c r="X2" s="75"/>
      <c r="Y2" s="75"/>
    </row>
    <row r="3" ht="18.75" customHeight="1" spans="1:25">
      <c r="A3" s="6" t="s">
        <v>2</v>
      </c>
      <c r="B3" s="7"/>
      <c r="C3" s="173"/>
      <c r="D3" s="173"/>
      <c r="E3" s="173"/>
      <c r="F3" s="173"/>
      <c r="G3" s="173"/>
      <c r="H3" s="173"/>
      <c r="I3" s="99"/>
      <c r="J3" s="99"/>
      <c r="K3" s="8"/>
      <c r="L3" s="99"/>
      <c r="M3" s="99"/>
      <c r="N3" s="99"/>
      <c r="O3" s="99"/>
      <c r="P3" s="8"/>
      <c r="Q3" s="8"/>
      <c r="R3" s="8"/>
      <c r="S3" s="99"/>
      <c r="W3" s="169"/>
      <c r="Y3" s="4" t="s">
        <v>3</v>
      </c>
    </row>
    <row r="4" ht="18" customHeight="1" spans="1:25">
      <c r="A4" s="10" t="s">
        <v>186</v>
      </c>
      <c r="B4" s="10" t="s">
        <v>187</v>
      </c>
      <c r="C4" s="10" t="s">
        <v>188</v>
      </c>
      <c r="D4" s="10" t="s">
        <v>189</v>
      </c>
      <c r="E4" s="10" t="s">
        <v>190</v>
      </c>
      <c r="F4" s="10" t="s">
        <v>191</v>
      </c>
      <c r="G4" s="10" t="s">
        <v>192</v>
      </c>
      <c r="H4" s="174" t="s">
        <v>193</v>
      </c>
      <c r="I4" s="184" t="s">
        <v>194</v>
      </c>
      <c r="J4" s="93" t="s">
        <v>194</v>
      </c>
      <c r="K4" s="13"/>
      <c r="L4" s="93"/>
      <c r="M4" s="93"/>
      <c r="N4" s="93"/>
      <c r="O4" s="93"/>
      <c r="P4" s="13"/>
      <c r="Q4" s="13"/>
      <c r="R4" s="13"/>
      <c r="S4" s="114" t="s">
        <v>64</v>
      </c>
      <c r="T4" s="93" t="s">
        <v>70</v>
      </c>
      <c r="U4" s="93"/>
      <c r="V4" s="93"/>
      <c r="W4" s="93"/>
      <c r="X4" s="93"/>
      <c r="Y4" s="94"/>
    </row>
    <row r="5" ht="18" customHeight="1" spans="1:25">
      <c r="A5" s="15"/>
      <c r="B5" s="30"/>
      <c r="C5" s="143"/>
      <c r="D5" s="15"/>
      <c r="E5" s="15"/>
      <c r="F5" s="15"/>
      <c r="G5" s="15"/>
      <c r="H5" s="175"/>
      <c r="I5" s="141" t="s">
        <v>195</v>
      </c>
      <c r="J5" s="184" t="s">
        <v>196</v>
      </c>
      <c r="K5" s="13"/>
      <c r="L5" s="93"/>
      <c r="M5" s="93"/>
      <c r="N5" s="93"/>
      <c r="O5" s="94"/>
      <c r="P5" s="12" t="s">
        <v>197</v>
      </c>
      <c r="Q5" s="13"/>
      <c r="R5" s="14"/>
      <c r="S5" s="10" t="s">
        <v>64</v>
      </c>
      <c r="T5" s="184" t="s">
        <v>70</v>
      </c>
      <c r="U5" s="114" t="s">
        <v>65</v>
      </c>
      <c r="V5" s="93" t="s">
        <v>70</v>
      </c>
      <c r="W5" s="114" t="s">
        <v>67</v>
      </c>
      <c r="X5" s="114" t="s">
        <v>68</v>
      </c>
      <c r="Y5" s="186" t="s">
        <v>69</v>
      </c>
    </row>
    <row r="6" ht="19.5" customHeight="1" spans="1:25">
      <c r="A6" s="30"/>
      <c r="B6" s="30"/>
      <c r="C6" s="30"/>
      <c r="D6" s="30"/>
      <c r="E6" s="30"/>
      <c r="F6" s="30"/>
      <c r="G6" s="30"/>
      <c r="H6" s="176"/>
      <c r="I6" s="30"/>
      <c r="J6" s="185" t="s">
        <v>198</v>
      </c>
      <c r="K6" s="186" t="s">
        <v>199</v>
      </c>
      <c r="L6" s="10" t="s">
        <v>200</v>
      </c>
      <c r="M6" s="10" t="s">
        <v>201</v>
      </c>
      <c r="N6" s="10" t="s">
        <v>202</v>
      </c>
      <c r="O6" s="10" t="s">
        <v>203</v>
      </c>
      <c r="P6" s="10" t="s">
        <v>61</v>
      </c>
      <c r="Q6" s="10" t="s">
        <v>62</v>
      </c>
      <c r="R6" s="10" t="s">
        <v>63</v>
      </c>
      <c r="S6" s="30"/>
      <c r="T6" s="10" t="s">
        <v>60</v>
      </c>
      <c r="U6" s="10" t="s">
        <v>65</v>
      </c>
      <c r="V6" s="10" t="s">
        <v>204</v>
      </c>
      <c r="W6" s="10" t="s">
        <v>67</v>
      </c>
      <c r="X6" s="10" t="s">
        <v>68</v>
      </c>
      <c r="Y6" s="10" t="s">
        <v>69</v>
      </c>
    </row>
    <row r="7" ht="37.5" customHeight="1" spans="1:25">
      <c r="A7" s="177"/>
      <c r="B7" s="20"/>
      <c r="C7" s="177"/>
      <c r="D7" s="177"/>
      <c r="E7" s="177"/>
      <c r="F7" s="177"/>
      <c r="G7" s="177"/>
      <c r="H7" s="178"/>
      <c r="I7" s="177"/>
      <c r="J7" s="187" t="s">
        <v>60</v>
      </c>
      <c r="K7" s="187" t="s">
        <v>205</v>
      </c>
      <c r="L7" s="18" t="s">
        <v>199</v>
      </c>
      <c r="M7" s="18" t="s">
        <v>201</v>
      </c>
      <c r="N7" s="18" t="s">
        <v>202</v>
      </c>
      <c r="O7" s="18" t="s">
        <v>203</v>
      </c>
      <c r="P7" s="18" t="s">
        <v>201</v>
      </c>
      <c r="Q7" s="18" t="s">
        <v>202</v>
      </c>
      <c r="R7" s="18" t="s">
        <v>203</v>
      </c>
      <c r="S7" s="18" t="s">
        <v>64</v>
      </c>
      <c r="T7" s="18" t="s">
        <v>60</v>
      </c>
      <c r="U7" s="18" t="s">
        <v>65</v>
      </c>
      <c r="V7" s="18" t="s">
        <v>204</v>
      </c>
      <c r="W7" s="18" t="s">
        <v>67</v>
      </c>
      <c r="X7" s="18" t="s">
        <v>68</v>
      </c>
      <c r="Y7" s="18" t="s">
        <v>69</v>
      </c>
    </row>
    <row r="8" customHeight="1" spans="1:25">
      <c r="A8" s="38">
        <v>1</v>
      </c>
      <c r="B8" s="21">
        <v>2</v>
      </c>
      <c r="C8" s="38">
        <v>3</v>
      </c>
      <c r="D8" s="21">
        <v>4</v>
      </c>
      <c r="E8" s="38">
        <v>5</v>
      </c>
      <c r="F8" s="21">
        <v>6</v>
      </c>
      <c r="G8" s="38">
        <v>7</v>
      </c>
      <c r="H8" s="21">
        <v>8</v>
      </c>
      <c r="I8" s="38">
        <v>9</v>
      </c>
      <c r="J8" s="21">
        <v>10</v>
      </c>
      <c r="K8" s="38">
        <v>11</v>
      </c>
      <c r="L8" s="21">
        <v>12</v>
      </c>
      <c r="M8" s="38">
        <v>13</v>
      </c>
      <c r="N8" s="21">
        <v>14</v>
      </c>
      <c r="O8" s="38">
        <v>15</v>
      </c>
      <c r="P8" s="21">
        <v>16</v>
      </c>
      <c r="Q8" s="38">
        <v>17</v>
      </c>
      <c r="R8" s="21">
        <v>18</v>
      </c>
      <c r="S8" s="38">
        <v>19</v>
      </c>
      <c r="T8" s="21">
        <v>20</v>
      </c>
      <c r="U8" s="38">
        <v>21</v>
      </c>
      <c r="V8" s="21">
        <v>22</v>
      </c>
      <c r="W8" s="38">
        <v>23</v>
      </c>
      <c r="X8" s="21">
        <v>24</v>
      </c>
      <c r="Y8" s="38">
        <v>25</v>
      </c>
    </row>
    <row r="9" ht="20.25" customHeight="1" spans="1:25">
      <c r="A9" s="179" t="s">
        <v>206</v>
      </c>
      <c r="B9" s="180" t="s">
        <v>72</v>
      </c>
      <c r="C9" s="233" t="s">
        <v>207</v>
      </c>
      <c r="D9" s="179" t="s">
        <v>208</v>
      </c>
      <c r="E9" s="179" t="s">
        <v>209</v>
      </c>
      <c r="F9" s="180" t="s">
        <v>210</v>
      </c>
      <c r="G9" s="179" t="s">
        <v>211</v>
      </c>
      <c r="H9" s="179" t="s">
        <v>212</v>
      </c>
      <c r="I9" s="165">
        <v>234588</v>
      </c>
      <c r="J9" s="165">
        <v>234588</v>
      </c>
      <c r="K9" s="91"/>
      <c r="L9" s="91"/>
      <c r="M9" s="91"/>
      <c r="N9" s="165">
        <v>234588</v>
      </c>
      <c r="O9" s="91"/>
      <c r="P9" s="166"/>
      <c r="Q9" s="166"/>
      <c r="R9" s="166"/>
      <c r="S9" s="166"/>
      <c r="T9" s="166"/>
      <c r="U9" s="166"/>
      <c r="V9" s="166"/>
      <c r="W9" s="166"/>
      <c r="X9" s="166"/>
      <c r="Y9" s="166"/>
    </row>
    <row r="10" ht="20.25" customHeight="1" spans="1:25">
      <c r="A10" s="179" t="s">
        <v>206</v>
      </c>
      <c r="B10" s="180" t="s">
        <v>72</v>
      </c>
      <c r="C10" s="233" t="s">
        <v>207</v>
      </c>
      <c r="D10" s="179" t="s">
        <v>208</v>
      </c>
      <c r="E10" s="179" t="s">
        <v>209</v>
      </c>
      <c r="F10" s="180" t="s">
        <v>210</v>
      </c>
      <c r="G10" s="179" t="s">
        <v>213</v>
      </c>
      <c r="H10" s="179" t="s">
        <v>214</v>
      </c>
      <c r="I10" s="165">
        <v>116484</v>
      </c>
      <c r="J10" s="165">
        <v>116484</v>
      </c>
      <c r="K10" s="25"/>
      <c r="L10" s="25"/>
      <c r="M10" s="25"/>
      <c r="N10" s="165">
        <v>116484</v>
      </c>
      <c r="O10" s="25"/>
      <c r="P10" s="166"/>
      <c r="Q10" s="166"/>
      <c r="R10" s="166"/>
      <c r="S10" s="166"/>
      <c r="T10" s="166"/>
      <c r="U10" s="166"/>
      <c r="V10" s="166"/>
      <c r="W10" s="166"/>
      <c r="X10" s="166"/>
      <c r="Y10" s="166"/>
    </row>
    <row r="11" ht="20.25" customHeight="1" spans="1:25">
      <c r="A11" s="179" t="s">
        <v>206</v>
      </c>
      <c r="B11" s="180" t="s">
        <v>72</v>
      </c>
      <c r="C11" s="233" t="s">
        <v>207</v>
      </c>
      <c r="D11" s="179" t="s">
        <v>208</v>
      </c>
      <c r="E11" s="179" t="s">
        <v>209</v>
      </c>
      <c r="F11" s="180" t="s">
        <v>210</v>
      </c>
      <c r="G11" s="179" t="s">
        <v>215</v>
      </c>
      <c r="H11" s="179" t="s">
        <v>216</v>
      </c>
      <c r="I11" s="165">
        <v>19549</v>
      </c>
      <c r="J11" s="165">
        <v>19549</v>
      </c>
      <c r="K11" s="25"/>
      <c r="L11" s="25"/>
      <c r="M11" s="25"/>
      <c r="N11" s="165">
        <v>19549</v>
      </c>
      <c r="O11" s="25"/>
      <c r="P11" s="166"/>
      <c r="Q11" s="166"/>
      <c r="R11" s="166"/>
      <c r="S11" s="166"/>
      <c r="T11" s="166"/>
      <c r="U11" s="166"/>
      <c r="V11" s="166"/>
      <c r="W11" s="166"/>
      <c r="X11" s="166"/>
      <c r="Y11" s="166"/>
    </row>
    <row r="12" ht="20.25" customHeight="1" spans="1:25">
      <c r="A12" s="179" t="s">
        <v>206</v>
      </c>
      <c r="B12" s="180" t="s">
        <v>72</v>
      </c>
      <c r="C12" s="233" t="s">
        <v>207</v>
      </c>
      <c r="D12" s="179" t="s">
        <v>208</v>
      </c>
      <c r="E12" s="179" t="s">
        <v>209</v>
      </c>
      <c r="F12" s="180" t="s">
        <v>210</v>
      </c>
      <c r="G12" s="181" t="s">
        <v>217</v>
      </c>
      <c r="H12" s="181" t="s">
        <v>218</v>
      </c>
      <c r="I12" s="165">
        <v>346620</v>
      </c>
      <c r="J12" s="165">
        <v>346620</v>
      </c>
      <c r="K12" s="25"/>
      <c r="L12" s="25"/>
      <c r="M12" s="25"/>
      <c r="N12" s="165">
        <v>346620</v>
      </c>
      <c r="O12" s="25"/>
      <c r="P12" s="166"/>
      <c r="Q12" s="166"/>
      <c r="R12" s="166"/>
      <c r="S12" s="166"/>
      <c r="T12" s="166"/>
      <c r="U12" s="166"/>
      <c r="V12" s="166"/>
      <c r="W12" s="166"/>
      <c r="X12" s="166"/>
      <c r="Y12" s="166"/>
    </row>
    <row r="13" ht="20.25" customHeight="1" spans="1:25">
      <c r="A13" s="179" t="s">
        <v>206</v>
      </c>
      <c r="B13" s="180" t="s">
        <v>72</v>
      </c>
      <c r="C13" s="233" t="s">
        <v>219</v>
      </c>
      <c r="D13" s="179" t="s">
        <v>220</v>
      </c>
      <c r="E13" s="179" t="s">
        <v>111</v>
      </c>
      <c r="F13" s="179" t="s">
        <v>221</v>
      </c>
      <c r="G13" s="179" t="s">
        <v>222</v>
      </c>
      <c r="H13" s="179" t="s">
        <v>223</v>
      </c>
      <c r="I13" s="165">
        <v>120720</v>
      </c>
      <c r="J13" s="165">
        <v>120720</v>
      </c>
      <c r="K13" s="25"/>
      <c r="L13" s="25"/>
      <c r="M13" s="25"/>
      <c r="N13" s="165">
        <v>120720</v>
      </c>
      <c r="O13" s="25"/>
      <c r="P13" s="166"/>
      <c r="Q13" s="166"/>
      <c r="R13" s="166"/>
      <c r="S13" s="166"/>
      <c r="T13" s="166"/>
      <c r="U13" s="166"/>
      <c r="V13" s="166"/>
      <c r="W13" s="166"/>
      <c r="X13" s="166"/>
      <c r="Y13" s="166"/>
    </row>
    <row r="14" ht="20.25" customHeight="1" spans="1:25">
      <c r="A14" s="179" t="s">
        <v>206</v>
      </c>
      <c r="B14" s="180" t="s">
        <v>72</v>
      </c>
      <c r="C14" s="233" t="s">
        <v>219</v>
      </c>
      <c r="D14" s="179" t="s">
        <v>220</v>
      </c>
      <c r="E14" s="179" t="s">
        <v>224</v>
      </c>
      <c r="F14" s="179" t="s">
        <v>225</v>
      </c>
      <c r="G14" s="179" t="s">
        <v>226</v>
      </c>
      <c r="H14" s="179" t="s">
        <v>227</v>
      </c>
      <c r="I14" s="165">
        <v>59580</v>
      </c>
      <c r="J14" s="165">
        <v>59580</v>
      </c>
      <c r="K14" s="25"/>
      <c r="L14" s="25"/>
      <c r="M14" s="25"/>
      <c r="N14" s="165">
        <v>59580</v>
      </c>
      <c r="O14" s="25"/>
      <c r="P14" s="166"/>
      <c r="Q14" s="166"/>
      <c r="R14" s="166"/>
      <c r="S14" s="166"/>
      <c r="T14" s="166"/>
      <c r="U14" s="166"/>
      <c r="V14" s="166"/>
      <c r="W14" s="166"/>
      <c r="X14" s="166"/>
      <c r="Y14" s="166"/>
    </row>
    <row r="15" ht="20.25" customHeight="1" spans="1:25">
      <c r="A15" s="179" t="s">
        <v>206</v>
      </c>
      <c r="B15" s="180" t="s">
        <v>72</v>
      </c>
      <c r="C15" s="233" t="s">
        <v>219</v>
      </c>
      <c r="D15" s="179" t="s">
        <v>220</v>
      </c>
      <c r="E15" s="179" t="s">
        <v>123</v>
      </c>
      <c r="F15" s="179" t="s">
        <v>228</v>
      </c>
      <c r="G15" s="179" t="s">
        <v>229</v>
      </c>
      <c r="H15" s="179" t="s">
        <v>230</v>
      </c>
      <c r="I15" s="165">
        <v>37740</v>
      </c>
      <c r="J15" s="165">
        <v>37740</v>
      </c>
      <c r="K15" s="25"/>
      <c r="L15" s="25"/>
      <c r="M15" s="25"/>
      <c r="N15" s="165">
        <v>37740</v>
      </c>
      <c r="O15" s="25"/>
      <c r="P15" s="166"/>
      <c r="Q15" s="166"/>
      <c r="R15" s="166"/>
      <c r="S15" s="166"/>
      <c r="T15" s="166"/>
      <c r="U15" s="166"/>
      <c r="V15" s="166"/>
      <c r="W15" s="166"/>
      <c r="X15" s="166"/>
      <c r="Y15" s="166"/>
    </row>
    <row r="16" ht="20.25" customHeight="1" spans="1:25">
      <c r="A16" s="179" t="s">
        <v>206</v>
      </c>
      <c r="B16" s="180" t="s">
        <v>72</v>
      </c>
      <c r="C16" s="233" t="s">
        <v>219</v>
      </c>
      <c r="D16" s="179" t="s">
        <v>220</v>
      </c>
      <c r="E16" s="179" t="s">
        <v>209</v>
      </c>
      <c r="F16" s="180" t="s">
        <v>210</v>
      </c>
      <c r="G16" s="179" t="s">
        <v>231</v>
      </c>
      <c r="H16" s="179" t="s">
        <v>232</v>
      </c>
      <c r="I16" s="165">
        <v>11004</v>
      </c>
      <c r="J16" s="165">
        <v>11004</v>
      </c>
      <c r="K16" s="25"/>
      <c r="L16" s="25"/>
      <c r="M16" s="25"/>
      <c r="N16" s="165">
        <v>11004</v>
      </c>
      <c r="O16" s="25"/>
      <c r="P16" s="166"/>
      <c r="Q16" s="166"/>
      <c r="R16" s="166"/>
      <c r="S16" s="166"/>
      <c r="T16" s="166"/>
      <c r="U16" s="166"/>
      <c r="V16" s="166"/>
      <c r="W16" s="166"/>
      <c r="X16" s="166"/>
      <c r="Y16" s="166"/>
    </row>
    <row r="17" ht="20.25" customHeight="1" spans="1:25">
      <c r="A17" s="179" t="s">
        <v>206</v>
      </c>
      <c r="B17" s="180" t="s">
        <v>72</v>
      </c>
      <c r="C17" s="233" t="s">
        <v>233</v>
      </c>
      <c r="D17" s="179" t="s">
        <v>234</v>
      </c>
      <c r="E17" s="179" t="s">
        <v>131</v>
      </c>
      <c r="F17" s="179" t="s">
        <v>234</v>
      </c>
      <c r="G17" s="179" t="s">
        <v>235</v>
      </c>
      <c r="H17" s="179" t="s">
        <v>234</v>
      </c>
      <c r="I17" s="165">
        <v>96000</v>
      </c>
      <c r="J17" s="165">
        <v>96000</v>
      </c>
      <c r="K17" s="25"/>
      <c r="L17" s="25"/>
      <c r="M17" s="25"/>
      <c r="N17" s="165">
        <v>96000</v>
      </c>
      <c r="O17" s="25"/>
      <c r="P17" s="166"/>
      <c r="Q17" s="166"/>
      <c r="R17" s="166"/>
      <c r="S17" s="166"/>
      <c r="T17" s="166"/>
      <c r="U17" s="166"/>
      <c r="V17" s="166"/>
      <c r="W17" s="166"/>
      <c r="X17" s="166"/>
      <c r="Y17" s="166"/>
    </row>
    <row r="18" ht="20.25" customHeight="1" spans="1:25">
      <c r="A18" s="179" t="s">
        <v>206</v>
      </c>
      <c r="B18" s="180" t="s">
        <v>72</v>
      </c>
      <c r="C18" s="233" t="s">
        <v>236</v>
      </c>
      <c r="D18" s="179" t="s">
        <v>237</v>
      </c>
      <c r="E18" s="179" t="s">
        <v>109</v>
      </c>
      <c r="F18" s="179" t="s">
        <v>238</v>
      </c>
      <c r="G18" s="181" t="s">
        <v>239</v>
      </c>
      <c r="H18" s="181" t="s">
        <v>240</v>
      </c>
      <c r="I18" s="165">
        <v>81600</v>
      </c>
      <c r="J18" s="165">
        <v>81600</v>
      </c>
      <c r="K18" s="25"/>
      <c r="L18" s="25"/>
      <c r="M18" s="25"/>
      <c r="N18" s="165">
        <v>81600</v>
      </c>
      <c r="O18" s="25"/>
      <c r="P18" s="166"/>
      <c r="Q18" s="166"/>
      <c r="R18" s="166"/>
      <c r="S18" s="166"/>
      <c r="T18" s="166"/>
      <c r="U18" s="166"/>
      <c r="V18" s="166"/>
      <c r="W18" s="166"/>
      <c r="X18" s="166"/>
      <c r="Y18" s="166"/>
    </row>
    <row r="19" ht="20.25" customHeight="1" spans="1:25">
      <c r="A19" s="179" t="s">
        <v>206</v>
      </c>
      <c r="B19" s="180" t="s">
        <v>72</v>
      </c>
      <c r="C19" s="233" t="s">
        <v>241</v>
      </c>
      <c r="D19" s="179" t="s">
        <v>242</v>
      </c>
      <c r="E19" s="179" t="s">
        <v>209</v>
      </c>
      <c r="F19" s="180" t="s">
        <v>210</v>
      </c>
      <c r="G19" s="179" t="s">
        <v>243</v>
      </c>
      <c r="H19" s="179" t="s">
        <v>242</v>
      </c>
      <c r="I19" s="165">
        <v>4691.76</v>
      </c>
      <c r="J19" s="165">
        <v>4691.76</v>
      </c>
      <c r="K19" s="25"/>
      <c r="L19" s="25"/>
      <c r="M19" s="25"/>
      <c r="N19" s="165">
        <v>4691.76</v>
      </c>
      <c r="O19" s="25"/>
      <c r="P19" s="166"/>
      <c r="Q19" s="166"/>
      <c r="R19" s="166"/>
      <c r="S19" s="166"/>
      <c r="T19" s="166"/>
      <c r="U19" s="166"/>
      <c r="V19" s="166"/>
      <c r="W19" s="166"/>
      <c r="X19" s="166"/>
      <c r="Y19" s="166"/>
    </row>
    <row r="20" ht="20.25" customHeight="1" spans="1:25">
      <c r="A20" s="179" t="s">
        <v>206</v>
      </c>
      <c r="B20" s="180" t="s">
        <v>72</v>
      </c>
      <c r="C20" s="233" t="s">
        <v>244</v>
      </c>
      <c r="D20" s="179" t="s">
        <v>245</v>
      </c>
      <c r="E20" s="179" t="s">
        <v>209</v>
      </c>
      <c r="F20" s="180" t="s">
        <v>210</v>
      </c>
      <c r="G20" s="181" t="s">
        <v>246</v>
      </c>
      <c r="H20" s="181" t="s">
        <v>247</v>
      </c>
      <c r="I20" s="165">
        <v>18648</v>
      </c>
      <c r="J20" s="165">
        <v>18648</v>
      </c>
      <c r="K20" s="25"/>
      <c r="L20" s="25"/>
      <c r="M20" s="25"/>
      <c r="N20" s="165">
        <v>18648</v>
      </c>
      <c r="O20" s="25"/>
      <c r="P20" s="166"/>
      <c r="Q20" s="166"/>
      <c r="R20" s="166"/>
      <c r="S20" s="166"/>
      <c r="T20" s="166"/>
      <c r="U20" s="166"/>
      <c r="V20" s="166"/>
      <c r="W20" s="166"/>
      <c r="X20" s="166"/>
      <c r="Y20" s="166"/>
    </row>
    <row r="21" ht="20.25" customHeight="1" spans="1:25">
      <c r="A21" s="179" t="s">
        <v>206</v>
      </c>
      <c r="B21" s="180" t="s">
        <v>72</v>
      </c>
      <c r="C21" s="233" t="s">
        <v>244</v>
      </c>
      <c r="D21" s="179" t="s">
        <v>245</v>
      </c>
      <c r="E21" s="179" t="s">
        <v>209</v>
      </c>
      <c r="F21" s="180" t="s">
        <v>210</v>
      </c>
      <c r="G21" s="181" t="s">
        <v>248</v>
      </c>
      <c r="H21" s="181" t="s">
        <v>249</v>
      </c>
      <c r="I21" s="165">
        <v>2202</v>
      </c>
      <c r="J21" s="165">
        <v>2202</v>
      </c>
      <c r="K21" s="25"/>
      <c r="L21" s="25"/>
      <c r="M21" s="25"/>
      <c r="N21" s="165">
        <v>2202</v>
      </c>
      <c r="O21" s="25"/>
      <c r="P21" s="166"/>
      <c r="Q21" s="166"/>
      <c r="R21" s="166"/>
      <c r="S21" s="166"/>
      <c r="T21" s="166"/>
      <c r="U21" s="166"/>
      <c r="V21" s="166"/>
      <c r="W21" s="166"/>
      <c r="X21" s="166"/>
      <c r="Y21" s="166"/>
    </row>
    <row r="22" ht="20.25" customHeight="1" spans="1:25">
      <c r="A22" s="179" t="s">
        <v>206</v>
      </c>
      <c r="B22" s="180" t="s">
        <v>72</v>
      </c>
      <c r="C22" s="233" t="s">
        <v>244</v>
      </c>
      <c r="D22" s="179" t="s">
        <v>245</v>
      </c>
      <c r="E22" s="179" t="s">
        <v>209</v>
      </c>
      <c r="F22" s="180" t="s">
        <v>210</v>
      </c>
      <c r="G22" s="181" t="s">
        <v>250</v>
      </c>
      <c r="H22" s="181" t="s">
        <v>251</v>
      </c>
      <c r="I22" s="165">
        <v>3402</v>
      </c>
      <c r="J22" s="165">
        <v>3402</v>
      </c>
      <c r="K22" s="25"/>
      <c r="L22" s="25"/>
      <c r="M22" s="25"/>
      <c r="N22" s="165">
        <v>3402</v>
      </c>
      <c r="O22" s="25"/>
      <c r="P22" s="166"/>
      <c r="Q22" s="166"/>
      <c r="R22" s="166"/>
      <c r="S22" s="166"/>
      <c r="T22" s="166"/>
      <c r="U22" s="166"/>
      <c r="V22" s="166"/>
      <c r="W22" s="166"/>
      <c r="X22" s="166"/>
      <c r="Y22" s="166"/>
    </row>
    <row r="23" ht="20.25" customHeight="1" spans="1:25">
      <c r="A23" s="179" t="s">
        <v>206</v>
      </c>
      <c r="B23" s="180" t="s">
        <v>72</v>
      </c>
      <c r="C23" s="233" t="s">
        <v>244</v>
      </c>
      <c r="D23" s="179" t="s">
        <v>245</v>
      </c>
      <c r="E23" s="179" t="s">
        <v>209</v>
      </c>
      <c r="F23" s="180" t="s">
        <v>210</v>
      </c>
      <c r="G23" s="181" t="s">
        <v>252</v>
      </c>
      <c r="H23" s="181" t="s">
        <v>253</v>
      </c>
      <c r="I23" s="165">
        <v>6060</v>
      </c>
      <c r="J23" s="165">
        <v>6060</v>
      </c>
      <c r="K23" s="25"/>
      <c r="L23" s="25"/>
      <c r="M23" s="25"/>
      <c r="N23" s="165">
        <v>6060</v>
      </c>
      <c r="O23" s="25"/>
      <c r="P23" s="166"/>
      <c r="Q23" s="166"/>
      <c r="R23" s="166"/>
      <c r="S23" s="166"/>
      <c r="T23" s="166"/>
      <c r="U23" s="166"/>
      <c r="V23" s="166"/>
      <c r="W23" s="166"/>
      <c r="X23" s="166"/>
      <c r="Y23" s="166"/>
    </row>
    <row r="24" ht="20.25" customHeight="1" spans="1:25">
      <c r="A24" s="179" t="s">
        <v>206</v>
      </c>
      <c r="B24" s="180" t="s">
        <v>72</v>
      </c>
      <c r="C24" s="233" t="s">
        <v>244</v>
      </c>
      <c r="D24" s="179" t="s">
        <v>245</v>
      </c>
      <c r="E24" s="179" t="s">
        <v>209</v>
      </c>
      <c r="F24" s="180" t="s">
        <v>210</v>
      </c>
      <c r="G24" s="181" t="s">
        <v>254</v>
      </c>
      <c r="H24" s="181" t="s">
        <v>255</v>
      </c>
      <c r="I24" s="165">
        <v>7200</v>
      </c>
      <c r="J24" s="165">
        <v>7200</v>
      </c>
      <c r="K24" s="25"/>
      <c r="L24" s="25"/>
      <c r="M24" s="25"/>
      <c r="N24" s="165">
        <v>7200</v>
      </c>
      <c r="O24" s="25"/>
      <c r="P24" s="166"/>
      <c r="Q24" s="166"/>
      <c r="R24" s="166"/>
      <c r="S24" s="166"/>
      <c r="T24" s="166"/>
      <c r="U24" s="166"/>
      <c r="V24" s="166"/>
      <c r="W24" s="166"/>
      <c r="X24" s="166"/>
      <c r="Y24" s="166"/>
    </row>
    <row r="25" ht="20.25" customHeight="1" spans="1:25">
      <c r="A25" s="179" t="s">
        <v>206</v>
      </c>
      <c r="B25" s="180" t="s">
        <v>72</v>
      </c>
      <c r="C25" s="233" t="s">
        <v>244</v>
      </c>
      <c r="D25" s="179" t="s">
        <v>245</v>
      </c>
      <c r="E25" s="179" t="s">
        <v>209</v>
      </c>
      <c r="F25" s="180" t="s">
        <v>210</v>
      </c>
      <c r="G25" s="181" t="s">
        <v>256</v>
      </c>
      <c r="H25" s="181" t="s">
        <v>257</v>
      </c>
      <c r="I25" s="165">
        <v>12000</v>
      </c>
      <c r="J25" s="165">
        <v>12000</v>
      </c>
      <c r="K25" s="25"/>
      <c r="L25" s="25"/>
      <c r="M25" s="25"/>
      <c r="N25" s="165">
        <v>12000</v>
      </c>
      <c r="O25" s="25"/>
      <c r="P25" s="166"/>
      <c r="Q25" s="166"/>
      <c r="R25" s="166"/>
      <c r="S25" s="166"/>
      <c r="T25" s="166"/>
      <c r="U25" s="166"/>
      <c r="V25" s="166"/>
      <c r="W25" s="166"/>
      <c r="X25" s="166"/>
      <c r="Y25" s="166"/>
    </row>
    <row r="26" ht="20.25" customHeight="1" spans="1:25">
      <c r="A26" s="179" t="s">
        <v>206</v>
      </c>
      <c r="B26" s="180" t="s">
        <v>72</v>
      </c>
      <c r="C26" s="233" t="s">
        <v>244</v>
      </c>
      <c r="D26" s="179" t="s">
        <v>245</v>
      </c>
      <c r="E26" s="179" t="s">
        <v>209</v>
      </c>
      <c r="F26" s="180" t="s">
        <v>210</v>
      </c>
      <c r="G26" s="181" t="s">
        <v>258</v>
      </c>
      <c r="H26" s="181" t="s">
        <v>259</v>
      </c>
      <c r="I26" s="165">
        <v>9600</v>
      </c>
      <c r="J26" s="165">
        <v>9600</v>
      </c>
      <c r="K26" s="25"/>
      <c r="L26" s="25"/>
      <c r="M26" s="25"/>
      <c r="N26" s="165">
        <v>9600</v>
      </c>
      <c r="O26" s="25"/>
      <c r="P26" s="166"/>
      <c r="Q26" s="166"/>
      <c r="R26" s="166"/>
      <c r="S26" s="166"/>
      <c r="T26" s="166"/>
      <c r="U26" s="166"/>
      <c r="V26" s="166"/>
      <c r="W26" s="166"/>
      <c r="X26" s="166"/>
      <c r="Y26" s="166"/>
    </row>
    <row r="27" ht="20.25" customHeight="1" spans="1:25">
      <c r="A27" s="179" t="s">
        <v>206</v>
      </c>
      <c r="B27" s="180" t="s">
        <v>72</v>
      </c>
      <c r="C27" s="233" t="s">
        <v>244</v>
      </c>
      <c r="D27" s="179" t="s">
        <v>245</v>
      </c>
      <c r="E27" s="179" t="s">
        <v>209</v>
      </c>
      <c r="F27" s="180" t="s">
        <v>210</v>
      </c>
      <c r="G27" s="181" t="s">
        <v>260</v>
      </c>
      <c r="H27" s="181" t="s">
        <v>261</v>
      </c>
      <c r="I27" s="165">
        <v>2400</v>
      </c>
      <c r="J27" s="165">
        <v>2400</v>
      </c>
      <c r="K27" s="25"/>
      <c r="L27" s="25"/>
      <c r="M27" s="25"/>
      <c r="N27" s="165">
        <v>2400</v>
      </c>
      <c r="O27" s="25"/>
      <c r="P27" s="166"/>
      <c r="Q27" s="166"/>
      <c r="R27" s="166"/>
      <c r="S27" s="166"/>
      <c r="T27" s="166"/>
      <c r="U27" s="166"/>
      <c r="V27" s="166"/>
      <c r="W27" s="166"/>
      <c r="X27" s="166"/>
      <c r="Y27" s="166"/>
    </row>
    <row r="28" ht="20.25" customHeight="1" spans="1:25">
      <c r="A28" s="179" t="s">
        <v>206</v>
      </c>
      <c r="B28" s="180" t="s">
        <v>72</v>
      </c>
      <c r="C28" s="233" t="s">
        <v>244</v>
      </c>
      <c r="D28" s="179" t="s">
        <v>262</v>
      </c>
      <c r="E28" s="179" t="s">
        <v>209</v>
      </c>
      <c r="F28" s="180" t="s">
        <v>210</v>
      </c>
      <c r="G28" s="179" t="s">
        <v>263</v>
      </c>
      <c r="H28" s="179" t="s">
        <v>264</v>
      </c>
      <c r="I28" s="165">
        <v>18000</v>
      </c>
      <c r="J28" s="165">
        <v>18000</v>
      </c>
      <c r="K28" s="25"/>
      <c r="L28" s="25"/>
      <c r="M28" s="25"/>
      <c r="N28" s="165">
        <v>18000</v>
      </c>
      <c r="O28" s="25"/>
      <c r="P28" s="166"/>
      <c r="Q28" s="166"/>
      <c r="R28" s="166"/>
      <c r="S28" s="166"/>
      <c r="T28" s="166"/>
      <c r="U28" s="166"/>
      <c r="V28" s="166"/>
      <c r="W28" s="166"/>
      <c r="X28" s="166"/>
      <c r="Y28" s="166"/>
    </row>
    <row r="29" ht="20.25" customHeight="1" spans="1:25">
      <c r="A29" s="179" t="s">
        <v>206</v>
      </c>
      <c r="B29" s="179" t="s">
        <v>206</v>
      </c>
      <c r="C29" s="233" t="s">
        <v>244</v>
      </c>
      <c r="D29" s="179" t="s">
        <v>245</v>
      </c>
      <c r="E29" s="179" t="s">
        <v>209</v>
      </c>
      <c r="F29" s="180" t="s">
        <v>210</v>
      </c>
      <c r="G29" s="179" t="s">
        <v>265</v>
      </c>
      <c r="H29" s="179" t="s">
        <v>266</v>
      </c>
      <c r="I29" s="165">
        <v>2400</v>
      </c>
      <c r="J29" s="165">
        <v>2400</v>
      </c>
      <c r="K29" s="25"/>
      <c r="L29" s="25"/>
      <c r="M29" s="25"/>
      <c r="N29" s="165">
        <v>2400</v>
      </c>
      <c r="O29" s="25"/>
      <c r="P29" s="166"/>
      <c r="Q29" s="166"/>
      <c r="R29" s="166"/>
      <c r="S29" s="166"/>
      <c r="T29" s="166"/>
      <c r="U29" s="166"/>
      <c r="V29" s="166"/>
      <c r="W29" s="166"/>
      <c r="X29" s="166"/>
      <c r="Y29" s="166"/>
    </row>
    <row r="30" ht="20.25" customHeight="1" spans="1:25">
      <c r="A30" s="179" t="s">
        <v>206</v>
      </c>
      <c r="B30" s="179" t="s">
        <v>206</v>
      </c>
      <c r="C30" s="233" t="s">
        <v>267</v>
      </c>
      <c r="D30" s="179" t="s">
        <v>268</v>
      </c>
      <c r="E30" s="179" t="s">
        <v>209</v>
      </c>
      <c r="F30" s="180" t="s">
        <v>210</v>
      </c>
      <c r="G30" s="179" t="s">
        <v>269</v>
      </c>
      <c r="H30" s="179" t="s">
        <v>270</v>
      </c>
      <c r="I30" s="165">
        <v>80775.6</v>
      </c>
      <c r="J30" s="165">
        <v>80775.6</v>
      </c>
      <c r="K30" s="25"/>
      <c r="L30" s="25"/>
      <c r="M30" s="25"/>
      <c r="N30" s="165">
        <v>80775.6</v>
      </c>
      <c r="O30" s="25"/>
      <c r="P30" s="166"/>
      <c r="Q30" s="166"/>
      <c r="R30" s="166"/>
      <c r="S30" s="166"/>
      <c r="T30" s="166"/>
      <c r="U30" s="166"/>
      <c r="V30" s="166"/>
      <c r="W30" s="166"/>
      <c r="X30" s="166"/>
      <c r="Y30" s="166"/>
    </row>
    <row r="31" ht="17.25" customHeight="1" spans="1:25">
      <c r="A31" s="35" t="s">
        <v>271</v>
      </c>
      <c r="B31" s="36"/>
      <c r="C31" s="182"/>
      <c r="D31" s="182"/>
      <c r="E31" s="182"/>
      <c r="F31" s="182"/>
      <c r="G31" s="182"/>
      <c r="H31" s="183"/>
      <c r="I31" s="166">
        <f>SUM(I9:I30)</f>
        <v>1291264.36</v>
      </c>
      <c r="J31" s="166">
        <f>SUM(J9:J30)</f>
        <v>1291264.36</v>
      </c>
      <c r="K31" s="188">
        <f>SUM(K9:K30)</f>
        <v>0</v>
      </c>
      <c r="L31" s="188">
        <f>SUM(L9:L30)</f>
        <v>0</v>
      </c>
      <c r="M31" s="188">
        <f>SUM(M9:M30)</f>
        <v>0</v>
      </c>
      <c r="N31" s="166">
        <f>SUM(N9:N30)</f>
        <v>1291264.36</v>
      </c>
      <c r="O31" s="91"/>
      <c r="P31" s="166"/>
      <c r="Q31" s="166"/>
      <c r="R31" s="166"/>
      <c r="S31" s="166"/>
      <c r="T31" s="166"/>
      <c r="U31" s="166"/>
      <c r="V31" s="166"/>
      <c r="W31" s="166"/>
      <c r="X31" s="166"/>
      <c r="Y31" s="166"/>
    </row>
  </sheetData>
  <mergeCells count="31">
    <mergeCell ref="A2:Y2"/>
    <mergeCell ref="A3:H3"/>
    <mergeCell ref="I4:Y4"/>
    <mergeCell ref="J5:O5"/>
    <mergeCell ref="P5:R5"/>
    <mergeCell ref="T5:Y5"/>
    <mergeCell ref="J6:K6"/>
    <mergeCell ref="A31:H3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0"/>
  <sheetViews>
    <sheetView workbookViewId="0">
      <selection activeCell="A2" sqref="A2:W2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3" width="20" style="1" customWidth="1"/>
    <col min="14" max="14" width="12.2857142857143" style="1" customWidth="1"/>
    <col min="15" max="15" width="12.7142857142857" style="1" customWidth="1"/>
    <col min="16" max="16" width="11.1428571428571" style="1" customWidth="1"/>
    <col min="17" max="21" width="19.8571428571429" style="1" customWidth="1"/>
    <col min="22" max="22" width="20" style="1" customWidth="1"/>
    <col min="23" max="23" width="19.8571428571429" style="1" customWidth="1"/>
    <col min="24" max="16384" width="9.14285714285714" style="1" customWidth="1"/>
  </cols>
  <sheetData>
    <row r="1" ht="13.5" customHeight="1" spans="2:23">
      <c r="B1" s="160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0"/>
      <c r="W1" s="167" t="s">
        <v>272</v>
      </c>
    </row>
    <row r="2" ht="46.5" customHeight="1" spans="1:23">
      <c r="A2" s="5" t="s">
        <v>273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3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0"/>
      <c r="W3" s="133" t="s">
        <v>3</v>
      </c>
    </row>
    <row r="4" ht="21.75" customHeight="1" spans="1:23">
      <c r="A4" s="10" t="s">
        <v>274</v>
      </c>
      <c r="B4" s="11" t="s">
        <v>188</v>
      </c>
      <c r="C4" s="10" t="s">
        <v>189</v>
      </c>
      <c r="D4" s="10" t="s">
        <v>275</v>
      </c>
      <c r="E4" s="11" t="s">
        <v>190</v>
      </c>
      <c r="F4" s="11" t="s">
        <v>191</v>
      </c>
      <c r="G4" s="11" t="s">
        <v>276</v>
      </c>
      <c r="H4" s="11" t="s">
        <v>277</v>
      </c>
      <c r="I4" s="29" t="s">
        <v>58</v>
      </c>
      <c r="J4" s="12" t="s">
        <v>278</v>
      </c>
      <c r="K4" s="13"/>
      <c r="L4" s="13"/>
      <c r="M4" s="14"/>
      <c r="N4" s="12" t="s">
        <v>197</v>
      </c>
      <c r="O4" s="13"/>
      <c r="P4" s="14"/>
      <c r="Q4" s="11" t="s">
        <v>64</v>
      </c>
      <c r="R4" s="12" t="s">
        <v>70</v>
      </c>
      <c r="S4" s="13"/>
      <c r="T4" s="13"/>
      <c r="U4" s="13"/>
      <c r="V4" s="13"/>
      <c r="W4" s="14"/>
    </row>
    <row r="5" ht="21.75" customHeight="1" spans="1:23">
      <c r="A5" s="15"/>
      <c r="B5" s="30"/>
      <c r="C5" s="15"/>
      <c r="D5" s="15"/>
      <c r="E5" s="16"/>
      <c r="F5" s="16"/>
      <c r="G5" s="16"/>
      <c r="H5" s="16"/>
      <c r="I5" s="30"/>
      <c r="J5" s="161" t="s">
        <v>61</v>
      </c>
      <c r="K5" s="162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1" t="s">
        <v>65</v>
      </c>
      <c r="T5" s="11" t="s">
        <v>204</v>
      </c>
      <c r="U5" s="11" t="s">
        <v>67</v>
      </c>
      <c r="V5" s="11" t="s">
        <v>68</v>
      </c>
      <c r="W5" s="11" t="s">
        <v>69</v>
      </c>
    </row>
    <row r="6" ht="21" customHeight="1" spans="1:23">
      <c r="A6" s="30"/>
      <c r="B6" s="30"/>
      <c r="C6" s="30"/>
      <c r="D6" s="30"/>
      <c r="E6" s="30"/>
      <c r="F6" s="30"/>
      <c r="G6" s="30"/>
      <c r="H6" s="30"/>
      <c r="I6" s="30"/>
      <c r="J6" s="163" t="s">
        <v>60</v>
      </c>
      <c r="K6" s="164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39.75" customHeight="1" spans="1:23">
      <c r="A7" s="18"/>
      <c r="B7" s="20"/>
      <c r="C7" s="18"/>
      <c r="D7" s="18"/>
      <c r="E7" s="19"/>
      <c r="F7" s="19"/>
      <c r="G7" s="19"/>
      <c r="H7" s="19"/>
      <c r="I7" s="20"/>
      <c r="J7" s="77" t="s">
        <v>60</v>
      </c>
      <c r="K7" s="77" t="s">
        <v>279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</row>
    <row r="8" ht="15" customHeight="1" spans="1:23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21">
        <v>21</v>
      </c>
      <c r="V8" s="38">
        <v>22</v>
      </c>
      <c r="W8" s="38">
        <v>23</v>
      </c>
    </row>
    <row r="9" ht="21.75" customHeight="1" spans="1:23">
      <c r="A9" s="79"/>
      <c r="B9" s="79"/>
      <c r="C9" s="79"/>
      <c r="D9" s="79"/>
      <c r="E9" s="79"/>
      <c r="F9" s="79"/>
      <c r="G9" s="79"/>
      <c r="H9" s="79"/>
      <c r="I9" s="165"/>
      <c r="J9" s="165"/>
      <c r="K9" s="166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</row>
    <row r="10" customHeight="1" spans="1:1">
      <c r="A10" s="1" t="s">
        <v>280</v>
      </c>
    </row>
  </sheetData>
  <mergeCells count="27">
    <mergeCell ref="A2:W2"/>
    <mergeCell ref="A3:H3"/>
    <mergeCell ref="J4:M4"/>
    <mergeCell ref="N4:P4"/>
    <mergeCell ref="R4:W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5"/>
  <sheetViews>
    <sheetView workbookViewId="0">
      <selection activeCell="G10" sqref="G10"/>
    </sheetView>
  </sheetViews>
  <sheetFormatPr defaultColWidth="9.48571428571429" defaultRowHeight="12" customHeight="1"/>
  <cols>
    <col min="1" max="1" width="35.552380952381" style="73" customWidth="1"/>
    <col min="2" max="2" width="30.0761904761905" style="73" customWidth="1"/>
    <col min="3" max="5" width="24.447619047619" style="73" customWidth="1"/>
    <col min="6" max="6" width="11.7047619047619" style="40" customWidth="1"/>
    <col min="7" max="7" width="26.0761904761905" style="73" customWidth="1"/>
    <col min="8" max="8" width="16.152380952381" style="40" customWidth="1"/>
    <col min="9" max="9" width="13.9238095238095" style="40" customWidth="1"/>
    <col min="10" max="10" width="19.552380952381" style="73" customWidth="1"/>
    <col min="11" max="16384" width="9.48571428571429" style="40" customWidth="1"/>
  </cols>
  <sheetData>
    <row r="1" s="40" customFormat="1" ht="18" customHeight="1" spans="1:10">
      <c r="A1" s="73"/>
      <c r="B1" s="73"/>
      <c r="C1" s="73"/>
      <c r="D1" s="73"/>
      <c r="E1" s="73"/>
      <c r="G1" s="73"/>
      <c r="J1" s="4"/>
    </row>
    <row r="2" s="40" customFormat="1" ht="39.75" customHeight="1" spans="1:10">
      <c r="A2" s="74" t="s">
        <v>281</v>
      </c>
      <c r="B2" s="5"/>
      <c r="C2" s="5"/>
      <c r="D2" s="5"/>
      <c r="E2" s="5"/>
      <c r="F2" s="152"/>
      <c r="G2" s="5"/>
      <c r="H2" s="152"/>
      <c r="I2" s="152"/>
      <c r="J2" s="5"/>
    </row>
    <row r="3" s="40" customFormat="1" ht="17.25" customHeight="1" spans="1:10">
      <c r="A3" s="76" t="s">
        <v>2</v>
      </c>
      <c r="B3" s="73"/>
      <c r="C3" s="73"/>
      <c r="D3" s="73"/>
      <c r="E3" s="73"/>
      <c r="G3" s="73"/>
      <c r="J3" s="73"/>
    </row>
    <row r="4" s="40" customFormat="1" ht="44.25" customHeight="1" spans="1:10">
      <c r="A4" s="77" t="s">
        <v>189</v>
      </c>
      <c r="B4" s="77" t="s">
        <v>282</v>
      </c>
      <c r="C4" s="77" t="s">
        <v>283</v>
      </c>
      <c r="D4" s="77" t="s">
        <v>284</v>
      </c>
      <c r="E4" s="77" t="s">
        <v>285</v>
      </c>
      <c r="F4" s="78" t="s">
        <v>286</v>
      </c>
      <c r="G4" s="77" t="s">
        <v>287</v>
      </c>
      <c r="H4" s="78" t="s">
        <v>288</v>
      </c>
      <c r="I4" s="78" t="s">
        <v>289</v>
      </c>
      <c r="J4" s="77" t="s">
        <v>290</v>
      </c>
    </row>
    <row r="5" s="40" customFormat="1" ht="18.75" customHeight="1" spans="1:10">
      <c r="A5" s="153">
        <v>1</v>
      </c>
      <c r="B5" s="153">
        <v>2</v>
      </c>
      <c r="C5" s="153">
        <v>3</v>
      </c>
      <c r="D5" s="153">
        <v>4</v>
      </c>
      <c r="E5" s="153">
        <v>5</v>
      </c>
      <c r="F5" s="154">
        <v>6</v>
      </c>
      <c r="G5" s="153">
        <v>7</v>
      </c>
      <c r="H5" s="154">
        <v>8</v>
      </c>
      <c r="I5" s="154">
        <v>9</v>
      </c>
      <c r="J5" s="153">
        <v>10</v>
      </c>
    </row>
    <row r="6" s="40" customFormat="1" ht="42" customHeight="1" spans="1:10">
      <c r="A6" s="31" t="s">
        <v>72</v>
      </c>
      <c r="B6" s="155"/>
      <c r="C6" s="155"/>
      <c r="D6" s="155"/>
      <c r="E6" s="80"/>
      <c r="F6" s="81"/>
      <c r="G6" s="80"/>
      <c r="H6" s="81"/>
      <c r="I6" s="81"/>
      <c r="J6" s="80"/>
    </row>
    <row r="7" s="40" customFormat="1" ht="42.75" customHeight="1" spans="1:10">
      <c r="A7" s="156" t="s">
        <v>291</v>
      </c>
      <c r="B7" s="156" t="s">
        <v>292</v>
      </c>
      <c r="C7" s="22" t="s">
        <v>293</v>
      </c>
      <c r="D7" s="22" t="s">
        <v>294</v>
      </c>
      <c r="E7" s="31" t="s">
        <v>295</v>
      </c>
      <c r="F7" s="22" t="s">
        <v>296</v>
      </c>
      <c r="G7" s="31" t="s">
        <v>297</v>
      </c>
      <c r="H7" s="22" t="s">
        <v>298</v>
      </c>
      <c r="I7" s="22" t="s">
        <v>299</v>
      </c>
      <c r="J7" s="31" t="s">
        <v>300</v>
      </c>
    </row>
    <row r="8" s="40" customFormat="1" ht="42.75" customHeight="1" spans="1:10">
      <c r="A8" s="157"/>
      <c r="B8" s="157"/>
      <c r="C8" s="22" t="s">
        <v>293</v>
      </c>
      <c r="D8" s="22" t="s">
        <v>301</v>
      </c>
      <c r="E8" s="31" t="s">
        <v>302</v>
      </c>
      <c r="F8" s="22" t="s">
        <v>296</v>
      </c>
      <c r="G8" s="31" t="s">
        <v>303</v>
      </c>
      <c r="H8" s="22" t="s">
        <v>304</v>
      </c>
      <c r="I8" s="22" t="s">
        <v>299</v>
      </c>
      <c r="J8" s="31" t="s">
        <v>305</v>
      </c>
    </row>
    <row r="9" s="40" customFormat="1" ht="42.75" customHeight="1" spans="1:10">
      <c r="A9" s="157"/>
      <c r="B9" s="157"/>
      <c r="C9" s="22" t="s">
        <v>293</v>
      </c>
      <c r="D9" s="22" t="s">
        <v>306</v>
      </c>
      <c r="E9" s="31" t="s">
        <v>307</v>
      </c>
      <c r="F9" s="22" t="s">
        <v>308</v>
      </c>
      <c r="G9" s="158">
        <v>45657</v>
      </c>
      <c r="H9" s="22" t="s">
        <v>309</v>
      </c>
      <c r="I9" s="22" t="s">
        <v>299</v>
      </c>
      <c r="J9" s="31" t="s">
        <v>310</v>
      </c>
    </row>
    <row r="10" s="40" customFormat="1" ht="42.75" customHeight="1" spans="1:10">
      <c r="A10" s="157"/>
      <c r="B10" s="157"/>
      <c r="C10" s="22" t="s">
        <v>293</v>
      </c>
      <c r="D10" s="22" t="s">
        <v>311</v>
      </c>
      <c r="E10" s="31" t="s">
        <v>312</v>
      </c>
      <c r="F10" s="22" t="s">
        <v>308</v>
      </c>
      <c r="G10" s="31" t="s">
        <v>313</v>
      </c>
      <c r="H10" s="22" t="s">
        <v>314</v>
      </c>
      <c r="I10" s="22" t="s">
        <v>299</v>
      </c>
      <c r="J10" s="31" t="s">
        <v>315</v>
      </c>
    </row>
    <row r="11" s="40" customFormat="1" ht="42.75" customHeight="1" spans="1:10">
      <c r="A11" s="157"/>
      <c r="B11" s="157"/>
      <c r="C11" s="22" t="s">
        <v>316</v>
      </c>
      <c r="D11" s="22" t="s">
        <v>317</v>
      </c>
      <c r="E11" s="31" t="s">
        <v>318</v>
      </c>
      <c r="F11" s="22" t="s">
        <v>296</v>
      </c>
      <c r="G11" s="31" t="s">
        <v>87</v>
      </c>
      <c r="H11" s="22" t="s">
        <v>319</v>
      </c>
      <c r="I11" s="22" t="s">
        <v>299</v>
      </c>
      <c r="J11" s="31" t="s">
        <v>320</v>
      </c>
    </row>
    <row r="12" s="40" customFormat="1" ht="42.75" customHeight="1" spans="1:10">
      <c r="A12" s="159"/>
      <c r="B12" s="159"/>
      <c r="C12" s="22" t="s">
        <v>321</v>
      </c>
      <c r="D12" s="22" t="s">
        <v>322</v>
      </c>
      <c r="E12" s="31" t="s">
        <v>323</v>
      </c>
      <c r="F12" s="22" t="s">
        <v>296</v>
      </c>
      <c r="G12" s="31" t="s">
        <v>303</v>
      </c>
      <c r="H12" s="22" t="s">
        <v>304</v>
      </c>
      <c r="I12" s="22" t="s">
        <v>299</v>
      </c>
      <c r="J12" s="31" t="s">
        <v>324</v>
      </c>
    </row>
    <row r="13" s="40" customFormat="1" ht="42.75" customHeight="1" spans="1:10">
      <c r="A13" s="156" t="s">
        <v>325</v>
      </c>
      <c r="B13" s="156" t="s">
        <v>326</v>
      </c>
      <c r="C13" s="22" t="s">
        <v>293</v>
      </c>
      <c r="D13" s="22" t="s">
        <v>294</v>
      </c>
      <c r="E13" s="31" t="s">
        <v>327</v>
      </c>
      <c r="F13" s="22" t="s">
        <v>296</v>
      </c>
      <c r="G13" s="31" t="s">
        <v>86</v>
      </c>
      <c r="H13" s="22" t="s">
        <v>328</v>
      </c>
      <c r="I13" s="22" t="s">
        <v>299</v>
      </c>
      <c r="J13" s="31" t="s">
        <v>329</v>
      </c>
    </row>
    <row r="14" s="40" customFormat="1" ht="42.75" customHeight="1" spans="1:10">
      <c r="A14" s="157"/>
      <c r="B14" s="157"/>
      <c r="C14" s="22" t="s">
        <v>316</v>
      </c>
      <c r="D14" s="22" t="s">
        <v>330</v>
      </c>
      <c r="E14" s="31" t="s">
        <v>331</v>
      </c>
      <c r="F14" s="22" t="s">
        <v>332</v>
      </c>
      <c r="G14" s="31" t="s">
        <v>333</v>
      </c>
      <c r="H14" s="22" t="s">
        <v>328</v>
      </c>
      <c r="I14" s="22" t="s">
        <v>334</v>
      </c>
      <c r="J14" s="31" t="s">
        <v>335</v>
      </c>
    </row>
    <row r="15" s="40" customFormat="1" ht="42.75" customHeight="1" spans="1:10">
      <c r="A15" s="159"/>
      <c r="B15" s="159"/>
      <c r="C15" s="22" t="s">
        <v>321</v>
      </c>
      <c r="D15" s="22" t="s">
        <v>322</v>
      </c>
      <c r="E15" s="31" t="s">
        <v>336</v>
      </c>
      <c r="F15" s="22" t="s">
        <v>296</v>
      </c>
      <c r="G15" s="31" t="s">
        <v>337</v>
      </c>
      <c r="H15" s="22" t="s">
        <v>304</v>
      </c>
      <c r="I15" s="22" t="s">
        <v>299</v>
      </c>
      <c r="J15" s="31" t="s">
        <v>338</v>
      </c>
    </row>
  </sheetData>
  <mergeCells count="6">
    <mergeCell ref="A2:J2"/>
    <mergeCell ref="A3:H3"/>
    <mergeCell ref="A7:A12"/>
    <mergeCell ref="A13:A15"/>
    <mergeCell ref="B7:B12"/>
    <mergeCell ref="B13:B1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3" sqref="A3:C3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34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35">
        <v>1</v>
      </c>
      <c r="B1" s="136">
        <v>0</v>
      </c>
      <c r="C1" s="135">
        <v>1</v>
      </c>
      <c r="D1" s="137"/>
      <c r="E1" s="137"/>
      <c r="F1" s="133" t="s">
        <v>339</v>
      </c>
    </row>
    <row r="2" ht="42" customHeight="1" spans="1:6">
      <c r="A2" s="138" t="s">
        <v>340</v>
      </c>
      <c r="B2" s="138" t="s">
        <v>341</v>
      </c>
      <c r="C2" s="139"/>
      <c r="D2" s="140"/>
      <c r="E2" s="140"/>
      <c r="F2" s="140"/>
    </row>
    <row r="3" ht="13.5" customHeight="1" spans="1:6">
      <c r="A3" s="6" t="s">
        <v>2</v>
      </c>
      <c r="B3" s="6" t="s">
        <v>342</v>
      </c>
      <c r="C3" s="135"/>
      <c r="D3" s="137"/>
      <c r="E3" s="137"/>
      <c r="F3" s="133" t="s">
        <v>171</v>
      </c>
    </row>
    <row r="4" ht="19.5" customHeight="1" spans="1:6">
      <c r="A4" s="141" t="s">
        <v>187</v>
      </c>
      <c r="B4" s="142" t="s">
        <v>75</v>
      </c>
      <c r="C4" s="141" t="s">
        <v>76</v>
      </c>
      <c r="D4" s="12" t="s">
        <v>343</v>
      </c>
      <c r="E4" s="13"/>
      <c r="F4" s="14"/>
    </row>
    <row r="5" ht="18.75" customHeight="1" spans="1:6">
      <c r="A5" s="143"/>
      <c r="B5" s="144"/>
      <c r="C5" s="143"/>
      <c r="D5" s="17" t="s">
        <v>58</v>
      </c>
      <c r="E5" s="12" t="s">
        <v>78</v>
      </c>
      <c r="F5" s="17" t="s">
        <v>79</v>
      </c>
    </row>
    <row r="6" ht="18.75" customHeight="1" spans="1:6">
      <c r="A6" s="78">
        <v>1</v>
      </c>
      <c r="B6" s="145" t="s">
        <v>86</v>
      </c>
      <c r="C6" s="78">
        <v>3</v>
      </c>
      <c r="D6" s="146">
        <v>4</v>
      </c>
      <c r="E6" s="146">
        <v>5</v>
      </c>
      <c r="F6" s="146">
        <v>6</v>
      </c>
    </row>
    <row r="7" ht="21" customHeight="1" spans="1:6">
      <c r="A7" s="22" t="s">
        <v>344</v>
      </c>
      <c r="B7" s="22"/>
      <c r="C7" s="22"/>
      <c r="D7" s="147" t="s">
        <v>344</v>
      </c>
      <c r="E7" s="148" t="s">
        <v>344</v>
      </c>
      <c r="F7" s="148" t="s">
        <v>344</v>
      </c>
    </row>
    <row r="8" ht="21" customHeight="1" spans="1:6">
      <c r="A8" s="22"/>
      <c r="B8" s="22" t="s">
        <v>344</v>
      </c>
      <c r="C8" s="22" t="s">
        <v>344</v>
      </c>
      <c r="D8" s="149" t="s">
        <v>344</v>
      </c>
      <c r="E8" s="150" t="s">
        <v>344</v>
      </c>
      <c r="F8" s="150" t="s">
        <v>344</v>
      </c>
    </row>
    <row r="9" ht="18.75" customHeight="1" spans="1:6">
      <c r="A9" s="51" t="s">
        <v>271</v>
      </c>
      <c r="B9" s="51" t="s">
        <v>271</v>
      </c>
      <c r="C9" s="151" t="s">
        <v>271</v>
      </c>
      <c r="D9" s="149" t="s">
        <v>344</v>
      </c>
      <c r="E9" s="150" t="s">
        <v>344</v>
      </c>
      <c r="F9" s="150" t="s">
        <v>344</v>
      </c>
    </row>
    <row r="10" customHeight="1" spans="1:1">
      <c r="A10" s="1" t="s">
        <v>345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2"/>
  <sheetViews>
    <sheetView workbookViewId="0">
      <selection activeCell="A16" sqref="A16"/>
    </sheetView>
  </sheetViews>
  <sheetFormatPr defaultColWidth="9.14285714285714" defaultRowHeight="14.25" customHeight="1"/>
  <cols>
    <col min="1" max="1" width="32.5714285714286" style="1" customWidth="1"/>
    <col min="2" max="2" width="32.5714285714286" style="40" customWidth="1"/>
    <col min="3" max="3" width="41.1428571428571" style="40" customWidth="1"/>
    <col min="4" max="4" width="21.7142857142857" style="1" customWidth="1"/>
    <col min="5" max="5" width="35.2857142857143" style="1" customWidth="1"/>
    <col min="6" max="6" width="7.71428571428571" style="1" customWidth="1"/>
    <col min="7" max="7" width="11.1428571428571" style="1" customWidth="1"/>
    <col min="8" max="8" width="13.2857142857143" style="1" customWidth="1"/>
    <col min="9" max="12" width="20" style="1" customWidth="1"/>
    <col min="13" max="13" width="20" style="40" customWidth="1"/>
    <col min="14" max="15" width="20" style="1" customWidth="1"/>
    <col min="16" max="16" width="20" style="40" customWidth="1"/>
    <col min="17" max="17" width="20" style="1" customWidth="1"/>
    <col min="18" max="18" width="20" style="40" customWidth="1"/>
    <col min="19" max="19" width="19.8571428571429" style="40" customWidth="1"/>
    <col min="20" max="16384" width="9.14285714285714" style="40" customWidth="1"/>
  </cols>
  <sheetData>
    <row r="1" ht="15.75" customHeight="1" spans="1:19">
      <c r="A1" s="3"/>
      <c r="B1" s="97"/>
      <c r="C1" s="97"/>
      <c r="D1" s="3"/>
      <c r="E1" s="3"/>
      <c r="F1" s="3"/>
      <c r="G1" s="3"/>
      <c r="H1" s="3"/>
      <c r="I1" s="3"/>
      <c r="J1" s="3"/>
      <c r="K1" s="3"/>
      <c r="L1" s="3"/>
      <c r="R1" s="4"/>
      <c r="S1" s="4" t="s">
        <v>346</v>
      </c>
    </row>
    <row r="2" ht="41.25" customHeight="1" spans="1:19">
      <c r="A2" s="83" t="s">
        <v>347</v>
      </c>
      <c r="B2" s="75"/>
      <c r="C2" s="75"/>
      <c r="D2" s="5"/>
      <c r="E2" s="5"/>
      <c r="F2" s="5"/>
      <c r="G2" s="5"/>
      <c r="H2" s="5"/>
      <c r="I2" s="5"/>
      <c r="J2" s="5"/>
      <c r="K2" s="5"/>
      <c r="L2" s="5"/>
      <c r="M2" s="75"/>
      <c r="N2" s="5"/>
      <c r="O2" s="5"/>
      <c r="P2" s="75"/>
      <c r="Q2" s="5"/>
      <c r="R2" s="75"/>
      <c r="S2" s="75"/>
    </row>
    <row r="3" ht="18.75" customHeight="1" spans="1:19">
      <c r="A3" s="125" t="s">
        <v>2</v>
      </c>
      <c r="B3" s="99"/>
      <c r="C3" s="99"/>
      <c r="D3" s="8"/>
      <c r="E3" s="8"/>
      <c r="F3" s="8"/>
      <c r="G3" s="8"/>
      <c r="H3" s="8"/>
      <c r="I3" s="8"/>
      <c r="J3" s="8"/>
      <c r="K3" s="8"/>
      <c r="L3" s="8"/>
      <c r="R3" s="9"/>
      <c r="S3" s="133" t="s">
        <v>3</v>
      </c>
    </row>
    <row r="4" ht="15.75" customHeight="1" spans="1:19">
      <c r="A4" s="11" t="s">
        <v>186</v>
      </c>
      <c r="B4" s="100" t="s">
        <v>187</v>
      </c>
      <c r="C4" s="100" t="s">
        <v>348</v>
      </c>
      <c r="D4" s="101" t="s">
        <v>349</v>
      </c>
      <c r="E4" s="101" t="s">
        <v>350</v>
      </c>
      <c r="F4" s="101" t="s">
        <v>351</v>
      </c>
      <c r="G4" s="101" t="s">
        <v>352</v>
      </c>
      <c r="H4" s="101" t="s">
        <v>353</v>
      </c>
      <c r="I4" s="113" t="s">
        <v>194</v>
      </c>
      <c r="J4" s="113"/>
      <c r="K4" s="113"/>
      <c r="L4" s="113"/>
      <c r="M4" s="114"/>
      <c r="N4" s="113"/>
      <c r="O4" s="113"/>
      <c r="P4" s="93"/>
      <c r="Q4" s="113"/>
      <c r="R4" s="114"/>
      <c r="S4" s="94"/>
    </row>
    <row r="5" ht="17.25" customHeight="1" spans="1:19">
      <c r="A5" s="16"/>
      <c r="B5" s="102"/>
      <c r="C5" s="102"/>
      <c r="D5" s="103"/>
      <c r="E5" s="103"/>
      <c r="F5" s="103"/>
      <c r="G5" s="103"/>
      <c r="H5" s="103"/>
      <c r="I5" s="103" t="s">
        <v>58</v>
      </c>
      <c r="J5" s="103" t="s">
        <v>61</v>
      </c>
      <c r="K5" s="103" t="s">
        <v>354</v>
      </c>
      <c r="L5" s="103" t="s">
        <v>355</v>
      </c>
      <c r="M5" s="115" t="s">
        <v>356</v>
      </c>
      <c r="N5" s="116" t="s">
        <v>357</v>
      </c>
      <c r="O5" s="116"/>
      <c r="P5" s="123"/>
      <c r="Q5" s="116"/>
      <c r="R5" s="124"/>
      <c r="S5" s="104"/>
    </row>
    <row r="6" ht="54" customHeight="1" spans="1:19">
      <c r="A6" s="19"/>
      <c r="B6" s="104"/>
      <c r="C6" s="104"/>
      <c r="D6" s="105"/>
      <c r="E6" s="105"/>
      <c r="F6" s="105"/>
      <c r="G6" s="105"/>
      <c r="H6" s="105"/>
      <c r="I6" s="105"/>
      <c r="J6" s="105" t="s">
        <v>60</v>
      </c>
      <c r="K6" s="105"/>
      <c r="L6" s="105"/>
      <c r="M6" s="117"/>
      <c r="N6" s="105" t="s">
        <v>60</v>
      </c>
      <c r="O6" s="105" t="s">
        <v>65</v>
      </c>
      <c r="P6" s="104" t="s">
        <v>66</v>
      </c>
      <c r="Q6" s="105" t="s">
        <v>67</v>
      </c>
      <c r="R6" s="117" t="s">
        <v>68</v>
      </c>
      <c r="S6" s="104" t="s">
        <v>69</v>
      </c>
    </row>
    <row r="7" ht="18" customHeight="1" spans="1:19">
      <c r="A7" s="126">
        <v>1</v>
      </c>
      <c r="B7" s="127" t="s">
        <v>86</v>
      </c>
      <c r="C7" s="128" t="s">
        <v>87</v>
      </c>
      <c r="D7" s="126">
        <v>4</v>
      </c>
      <c r="E7" s="129">
        <v>5</v>
      </c>
      <c r="F7" s="126">
        <v>6</v>
      </c>
      <c r="G7" s="126">
        <v>7</v>
      </c>
      <c r="H7" s="129">
        <v>8</v>
      </c>
      <c r="I7" s="126">
        <v>9</v>
      </c>
      <c r="J7" s="126">
        <v>10</v>
      </c>
      <c r="K7" s="129">
        <v>11</v>
      </c>
      <c r="L7" s="126">
        <v>12</v>
      </c>
      <c r="M7" s="126">
        <v>13</v>
      </c>
      <c r="N7" s="129">
        <v>14</v>
      </c>
      <c r="O7" s="126">
        <v>15</v>
      </c>
      <c r="P7" s="126">
        <v>16</v>
      </c>
      <c r="Q7" s="129">
        <v>17</v>
      </c>
      <c r="R7" s="126">
        <v>18</v>
      </c>
      <c r="S7" s="126">
        <v>19</v>
      </c>
    </row>
    <row r="8" ht="21" customHeight="1" spans="1:19">
      <c r="A8" s="106"/>
      <c r="B8" s="107"/>
      <c r="C8" s="107"/>
      <c r="D8" s="108"/>
      <c r="E8" s="108"/>
      <c r="F8" s="108"/>
      <c r="G8" s="130"/>
      <c r="H8" s="131"/>
      <c r="I8" s="131"/>
      <c r="J8" s="131"/>
      <c r="K8" s="131"/>
      <c r="L8" s="131"/>
      <c r="M8" s="132"/>
      <c r="N8" s="131"/>
      <c r="O8" s="131"/>
      <c r="P8" s="132"/>
      <c r="Q8" s="132"/>
      <c r="R8" s="132"/>
      <c r="S8" s="132"/>
    </row>
    <row r="9" ht="21" customHeight="1" spans="1:19">
      <c r="A9" s="106"/>
      <c r="B9" s="107"/>
      <c r="C9" s="107"/>
      <c r="D9" s="108"/>
      <c r="E9" s="108"/>
      <c r="F9" s="108"/>
      <c r="G9" s="130"/>
      <c r="H9" s="131"/>
      <c r="I9" s="131"/>
      <c r="J9" s="131"/>
      <c r="K9" s="131"/>
      <c r="L9" s="131"/>
      <c r="M9" s="132"/>
      <c r="N9" s="131"/>
      <c r="O9" s="131"/>
      <c r="P9" s="132"/>
      <c r="Q9" s="132"/>
      <c r="R9" s="132"/>
      <c r="S9" s="132"/>
    </row>
    <row r="10" ht="21" customHeight="1" spans="1:19">
      <c r="A10" s="106"/>
      <c r="B10" s="107"/>
      <c r="C10" s="107"/>
      <c r="D10" s="108"/>
      <c r="E10" s="108"/>
      <c r="F10" s="108"/>
      <c r="G10" s="130"/>
      <c r="H10" s="131"/>
      <c r="I10" s="131"/>
      <c r="J10" s="131"/>
      <c r="K10" s="131"/>
      <c r="L10" s="131"/>
      <c r="M10" s="132"/>
      <c r="N10" s="131"/>
      <c r="O10" s="131"/>
      <c r="P10" s="132"/>
      <c r="Q10" s="132"/>
      <c r="R10" s="132"/>
      <c r="S10" s="132"/>
    </row>
    <row r="11" ht="21" customHeight="1" spans="1:19">
      <c r="A11" s="65"/>
      <c r="B11" s="109"/>
      <c r="C11" s="109"/>
      <c r="D11" s="110"/>
      <c r="E11" s="110"/>
      <c r="F11" s="110"/>
      <c r="G11" s="69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customHeight="1" spans="1:1">
      <c r="A12" s="1" t="s">
        <v>358</v>
      </c>
    </row>
  </sheetData>
  <mergeCells count="18">
    <mergeCell ref="A2:S2"/>
    <mergeCell ref="A3:H3"/>
    <mergeCell ref="I4:S4"/>
    <mergeCell ref="N5:S5"/>
    <mergeCell ref="A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10"/>
  <sheetViews>
    <sheetView zoomScale="79" zoomScaleNormal="79" workbookViewId="0">
      <selection activeCell="A10" sqref="A10"/>
    </sheetView>
  </sheetViews>
  <sheetFormatPr defaultColWidth="9.14285714285714" defaultRowHeight="14.25" customHeight="1"/>
  <cols>
    <col min="1" max="1" width="39.1428571428571" style="1" customWidth="1"/>
    <col min="2" max="5" width="39.1428571428571" style="40" customWidth="1"/>
    <col min="6" max="6" width="27.5714285714286" style="40" customWidth="1"/>
    <col min="7" max="7" width="28.5714285714286" style="40" customWidth="1"/>
    <col min="8" max="8" width="28.1428571428571" style="1" customWidth="1"/>
    <col min="9" max="9" width="39.1428571428571" style="1" customWidth="1"/>
    <col min="10" max="13" width="20.4285714285714" style="1" customWidth="1"/>
    <col min="14" max="14" width="20.4285714285714" style="40" customWidth="1"/>
    <col min="15" max="16" width="20.4285714285714" style="1" customWidth="1"/>
    <col min="17" max="17" width="20.4285714285714" style="40" customWidth="1"/>
    <col min="18" max="18" width="20.4285714285714" style="1" customWidth="1"/>
    <col min="19" max="20" width="20.2857142857143" style="40" customWidth="1"/>
    <col min="21" max="16384" width="9.14285714285714" style="40" customWidth="1"/>
  </cols>
  <sheetData>
    <row r="1" ht="16.5" customHeight="1" spans="1:20">
      <c r="A1" s="96"/>
      <c r="B1" s="97"/>
      <c r="C1" s="97"/>
      <c r="D1" s="97"/>
      <c r="E1" s="97"/>
      <c r="F1" s="97"/>
      <c r="G1" s="97"/>
      <c r="H1" s="96"/>
      <c r="I1" s="96"/>
      <c r="J1" s="96"/>
      <c r="K1" s="96"/>
      <c r="L1" s="96"/>
      <c r="M1" s="96"/>
      <c r="N1" s="111"/>
      <c r="O1" s="87"/>
      <c r="P1" s="87"/>
      <c r="Q1" s="120"/>
      <c r="R1" s="87"/>
      <c r="S1" s="121"/>
      <c r="T1" s="121" t="s">
        <v>359</v>
      </c>
    </row>
    <row r="2" ht="41.25" customHeight="1" spans="1:20">
      <c r="A2" s="83" t="s">
        <v>360</v>
      </c>
      <c r="B2" s="75"/>
      <c r="C2" s="75"/>
      <c r="D2" s="75"/>
      <c r="E2" s="75"/>
      <c r="F2" s="75"/>
      <c r="G2" s="75"/>
      <c r="H2" s="98"/>
      <c r="I2" s="98"/>
      <c r="J2" s="98"/>
      <c r="K2" s="98"/>
      <c r="L2" s="98"/>
      <c r="M2" s="98"/>
      <c r="N2" s="112"/>
      <c r="O2" s="98"/>
      <c r="P2" s="98"/>
      <c r="Q2" s="75"/>
      <c r="R2" s="98"/>
      <c r="S2" s="112"/>
      <c r="T2" s="75"/>
    </row>
    <row r="3" ht="22.5" customHeight="1" spans="1:20">
      <c r="A3" s="84" t="s">
        <v>2</v>
      </c>
      <c r="B3" s="99"/>
      <c r="C3" s="99"/>
      <c r="D3" s="99"/>
      <c r="E3" s="99"/>
      <c r="F3" s="99"/>
      <c r="G3" s="99"/>
      <c r="H3" s="85"/>
      <c r="I3" s="85"/>
      <c r="J3" s="85"/>
      <c r="K3" s="85"/>
      <c r="L3" s="85"/>
      <c r="M3" s="85"/>
      <c r="N3" s="111"/>
      <c r="O3" s="87"/>
      <c r="P3" s="87"/>
      <c r="Q3" s="120"/>
      <c r="R3" s="87"/>
      <c r="S3" s="122"/>
      <c r="T3" s="121" t="s">
        <v>3</v>
      </c>
    </row>
    <row r="4" ht="24" customHeight="1" spans="1:20">
      <c r="A4" s="11" t="s">
        <v>186</v>
      </c>
      <c r="B4" s="100" t="s">
        <v>187</v>
      </c>
      <c r="C4" s="100" t="s">
        <v>348</v>
      </c>
      <c r="D4" s="100" t="s">
        <v>361</v>
      </c>
      <c r="E4" s="100" t="s">
        <v>362</v>
      </c>
      <c r="F4" s="100" t="s">
        <v>363</v>
      </c>
      <c r="G4" s="100" t="s">
        <v>364</v>
      </c>
      <c r="H4" s="101" t="s">
        <v>365</v>
      </c>
      <c r="I4" s="101" t="s">
        <v>366</v>
      </c>
      <c r="J4" s="113" t="s">
        <v>194</v>
      </c>
      <c r="K4" s="113"/>
      <c r="L4" s="113"/>
      <c r="M4" s="113"/>
      <c r="N4" s="114"/>
      <c r="O4" s="113"/>
      <c r="P4" s="113"/>
      <c r="Q4" s="93"/>
      <c r="R4" s="113"/>
      <c r="S4" s="114"/>
      <c r="T4" s="94"/>
    </row>
    <row r="5" ht="24" customHeight="1" spans="1:20">
      <c r="A5" s="16"/>
      <c r="B5" s="102"/>
      <c r="C5" s="102"/>
      <c r="D5" s="102"/>
      <c r="E5" s="102"/>
      <c r="F5" s="102"/>
      <c r="G5" s="102"/>
      <c r="H5" s="103"/>
      <c r="I5" s="103"/>
      <c r="J5" s="103" t="s">
        <v>58</v>
      </c>
      <c r="K5" s="103" t="s">
        <v>61</v>
      </c>
      <c r="L5" s="103" t="s">
        <v>354</v>
      </c>
      <c r="M5" s="103" t="s">
        <v>355</v>
      </c>
      <c r="N5" s="115" t="s">
        <v>356</v>
      </c>
      <c r="O5" s="116" t="s">
        <v>357</v>
      </c>
      <c r="P5" s="116"/>
      <c r="Q5" s="123"/>
      <c r="R5" s="116"/>
      <c r="S5" s="124"/>
      <c r="T5" s="104"/>
    </row>
    <row r="6" ht="54" customHeight="1" spans="1:20">
      <c r="A6" s="19"/>
      <c r="B6" s="104"/>
      <c r="C6" s="104"/>
      <c r="D6" s="104"/>
      <c r="E6" s="104"/>
      <c r="F6" s="104"/>
      <c r="G6" s="104"/>
      <c r="H6" s="105"/>
      <c r="I6" s="105"/>
      <c r="J6" s="105"/>
      <c r="K6" s="105" t="s">
        <v>60</v>
      </c>
      <c r="L6" s="105"/>
      <c r="M6" s="105"/>
      <c r="N6" s="117"/>
      <c r="O6" s="105" t="s">
        <v>60</v>
      </c>
      <c r="P6" s="105" t="s">
        <v>65</v>
      </c>
      <c r="Q6" s="104" t="s">
        <v>66</v>
      </c>
      <c r="R6" s="105" t="s">
        <v>67</v>
      </c>
      <c r="S6" s="117" t="s">
        <v>68</v>
      </c>
      <c r="T6" s="104" t="s">
        <v>69</v>
      </c>
    </row>
    <row r="7" ht="17.25" customHeight="1" spans="1:20">
      <c r="A7" s="20">
        <v>1</v>
      </c>
      <c r="B7" s="104">
        <v>2</v>
      </c>
      <c r="C7" s="20">
        <v>3</v>
      </c>
      <c r="D7" s="20">
        <v>4</v>
      </c>
      <c r="E7" s="104">
        <v>5</v>
      </c>
      <c r="F7" s="20">
        <v>6</v>
      </c>
      <c r="G7" s="20">
        <v>7</v>
      </c>
      <c r="H7" s="104">
        <v>8</v>
      </c>
      <c r="I7" s="20">
        <v>9</v>
      </c>
      <c r="J7" s="20">
        <v>10</v>
      </c>
      <c r="K7" s="104">
        <v>11</v>
      </c>
      <c r="L7" s="20">
        <v>12</v>
      </c>
      <c r="M7" s="20">
        <v>13</v>
      </c>
      <c r="N7" s="104">
        <v>14</v>
      </c>
      <c r="O7" s="20">
        <v>15</v>
      </c>
      <c r="P7" s="20">
        <v>16</v>
      </c>
      <c r="Q7" s="104">
        <v>17</v>
      </c>
      <c r="R7" s="20">
        <v>18</v>
      </c>
      <c r="S7" s="20">
        <v>19</v>
      </c>
      <c r="T7" s="20">
        <v>20</v>
      </c>
    </row>
    <row r="8" ht="21" customHeight="1" spans="1:20">
      <c r="A8" s="106" t="s">
        <v>344</v>
      </c>
      <c r="B8" s="107" t="s">
        <v>344</v>
      </c>
      <c r="C8" s="107" t="s">
        <v>344</v>
      </c>
      <c r="D8" s="107" t="s">
        <v>344</v>
      </c>
      <c r="E8" s="107" t="s">
        <v>344</v>
      </c>
      <c r="F8" s="107" t="s">
        <v>344</v>
      </c>
      <c r="G8" s="107" t="s">
        <v>344</v>
      </c>
      <c r="H8" s="108" t="s">
        <v>344</v>
      </c>
      <c r="I8" s="108" t="s">
        <v>344</v>
      </c>
      <c r="J8" s="118" t="s">
        <v>344</v>
      </c>
      <c r="K8" s="118" t="s">
        <v>344</v>
      </c>
      <c r="L8" s="118" t="s">
        <v>344</v>
      </c>
      <c r="M8" s="118" t="s">
        <v>344</v>
      </c>
      <c r="N8" s="64" t="s">
        <v>344</v>
      </c>
      <c r="O8" s="118" t="s">
        <v>344</v>
      </c>
      <c r="P8" s="118" t="s">
        <v>344</v>
      </c>
      <c r="Q8" s="64" t="s">
        <v>344</v>
      </c>
      <c r="R8" s="64" t="s">
        <v>344</v>
      </c>
      <c r="S8" s="64" t="s">
        <v>344</v>
      </c>
      <c r="T8" s="64" t="s">
        <v>344</v>
      </c>
    </row>
    <row r="9" ht="21" customHeight="1" spans="1:20">
      <c r="A9" s="65" t="s">
        <v>271</v>
      </c>
      <c r="B9" s="109"/>
      <c r="C9" s="109"/>
      <c r="D9" s="109"/>
      <c r="E9" s="109"/>
      <c r="F9" s="109"/>
      <c r="G9" s="109"/>
      <c r="H9" s="110"/>
      <c r="I9" s="119"/>
      <c r="J9" s="64" t="s">
        <v>344</v>
      </c>
      <c r="K9" s="64" t="s">
        <v>344</v>
      </c>
      <c r="L9" s="64" t="s">
        <v>344</v>
      </c>
      <c r="M9" s="64" t="s">
        <v>344</v>
      </c>
      <c r="N9" s="64" t="s">
        <v>344</v>
      </c>
      <c r="O9" s="64" t="s">
        <v>344</v>
      </c>
      <c r="P9" s="64" t="s">
        <v>344</v>
      </c>
      <c r="Q9" s="64" t="s">
        <v>344</v>
      </c>
      <c r="R9" s="64" t="s">
        <v>344</v>
      </c>
      <c r="S9" s="64" t="s">
        <v>344</v>
      </c>
      <c r="T9" s="64" t="s">
        <v>344</v>
      </c>
    </row>
    <row r="10" customHeight="1" spans="1:8">
      <c r="A10" s="1" t="s">
        <v>367</v>
      </c>
      <c r="H10" s="1" t="s">
        <v>367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9"/>
  <sheetViews>
    <sheetView workbookViewId="0">
      <selection activeCell="A3" sqref="A3:I3"/>
    </sheetView>
  </sheetViews>
  <sheetFormatPr defaultColWidth="9.14285714285714" defaultRowHeight="14.25" customHeight="1"/>
  <cols>
    <col min="1" max="1" width="37.7142857142857" style="1" customWidth="1"/>
    <col min="2" max="22" width="20" style="1" customWidth="1"/>
    <col min="23" max="24" width="20" style="40" customWidth="1"/>
    <col min="25" max="16384" width="9.14285714285714" style="40" customWidth="1"/>
  </cols>
  <sheetData>
    <row r="1" ht="17.25" customHeight="1" spans="1:24">
      <c r="A1" s="3"/>
      <c r="B1" s="3"/>
      <c r="C1" s="3"/>
      <c r="D1" s="82"/>
      <c r="W1" s="4"/>
      <c r="X1" s="4" t="s">
        <v>368</v>
      </c>
    </row>
    <row r="2" ht="41.25" customHeight="1" spans="1:24">
      <c r="A2" s="83" t="s">
        <v>369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75"/>
      <c r="X2" s="75"/>
    </row>
    <row r="3" ht="18" customHeight="1" spans="1:24">
      <c r="A3" s="84" t="s">
        <v>2</v>
      </c>
      <c r="B3" s="85"/>
      <c r="C3" s="85"/>
      <c r="D3" s="86"/>
      <c r="E3" s="87"/>
      <c r="F3" s="87"/>
      <c r="G3" s="87"/>
      <c r="H3" s="87"/>
      <c r="I3" s="87"/>
      <c r="W3" s="9"/>
      <c r="X3" s="9" t="s">
        <v>3</v>
      </c>
    </row>
    <row r="4" ht="19.5" customHeight="1" spans="1:24">
      <c r="A4" s="29" t="s">
        <v>370</v>
      </c>
      <c r="B4" s="12" t="s">
        <v>194</v>
      </c>
      <c r="C4" s="13"/>
      <c r="D4" s="13"/>
      <c r="E4" s="12" t="s">
        <v>371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93"/>
      <c r="X4" s="94"/>
    </row>
    <row r="5" ht="40.5" customHeight="1" spans="1:24">
      <c r="A5" s="20"/>
      <c r="B5" s="30" t="s">
        <v>58</v>
      </c>
      <c r="C5" s="11" t="s">
        <v>61</v>
      </c>
      <c r="D5" s="88" t="s">
        <v>354</v>
      </c>
      <c r="E5" s="89" t="s">
        <v>372</v>
      </c>
      <c r="F5" s="89" t="s">
        <v>373</v>
      </c>
      <c r="G5" s="89" t="s">
        <v>374</v>
      </c>
      <c r="H5" s="89" t="s">
        <v>375</v>
      </c>
      <c r="I5" s="89" t="s">
        <v>376</v>
      </c>
      <c r="J5" s="89" t="s">
        <v>377</v>
      </c>
      <c r="K5" s="89" t="s">
        <v>378</v>
      </c>
      <c r="L5" s="89" t="s">
        <v>379</v>
      </c>
      <c r="M5" s="89" t="s">
        <v>380</v>
      </c>
      <c r="N5" s="89" t="s">
        <v>381</v>
      </c>
      <c r="O5" s="89" t="s">
        <v>382</v>
      </c>
      <c r="P5" s="89" t="s">
        <v>383</v>
      </c>
      <c r="Q5" s="89" t="s">
        <v>384</v>
      </c>
      <c r="R5" s="89" t="s">
        <v>385</v>
      </c>
      <c r="S5" s="89" t="s">
        <v>386</v>
      </c>
      <c r="T5" s="89" t="s">
        <v>387</v>
      </c>
      <c r="U5" s="89" t="s">
        <v>388</v>
      </c>
      <c r="V5" s="89" t="s">
        <v>389</v>
      </c>
      <c r="W5" s="89" t="s">
        <v>390</v>
      </c>
      <c r="X5" s="95" t="s">
        <v>391</v>
      </c>
    </row>
    <row r="6" ht="19.5" customHeight="1" spans="1:24">
      <c r="A6" s="21">
        <v>1</v>
      </c>
      <c r="B6" s="21">
        <v>2</v>
      </c>
      <c r="C6" s="21">
        <v>3</v>
      </c>
      <c r="D6" s="90">
        <v>4</v>
      </c>
      <c r="E6" s="38">
        <v>5</v>
      </c>
      <c r="F6" s="21">
        <v>6</v>
      </c>
      <c r="G6" s="21">
        <v>7</v>
      </c>
      <c r="H6" s="90">
        <v>8</v>
      </c>
      <c r="I6" s="21">
        <v>9</v>
      </c>
      <c r="J6" s="21">
        <v>10</v>
      </c>
      <c r="K6" s="21">
        <v>11</v>
      </c>
      <c r="L6" s="90">
        <v>12</v>
      </c>
      <c r="M6" s="21">
        <v>13</v>
      </c>
      <c r="N6" s="21">
        <v>14</v>
      </c>
      <c r="O6" s="21">
        <v>15</v>
      </c>
      <c r="P6" s="90">
        <v>16</v>
      </c>
      <c r="Q6" s="21">
        <v>17</v>
      </c>
      <c r="R6" s="21">
        <v>18</v>
      </c>
      <c r="S6" s="21">
        <v>19</v>
      </c>
      <c r="T6" s="90">
        <v>20</v>
      </c>
      <c r="U6" s="90">
        <v>21</v>
      </c>
      <c r="V6" s="90">
        <v>22</v>
      </c>
      <c r="W6" s="38">
        <v>23</v>
      </c>
      <c r="X6" s="38">
        <v>24</v>
      </c>
    </row>
    <row r="7" ht="19.5" customHeight="1" spans="1:24">
      <c r="A7" s="31" t="s">
        <v>344</v>
      </c>
      <c r="B7" s="91" t="s">
        <v>344</v>
      </c>
      <c r="C7" s="91" t="s">
        <v>344</v>
      </c>
      <c r="D7" s="92" t="s">
        <v>344</v>
      </c>
      <c r="E7" s="91" t="s">
        <v>344</v>
      </c>
      <c r="F7" s="91" t="s">
        <v>344</v>
      </c>
      <c r="G7" s="91" t="s">
        <v>344</v>
      </c>
      <c r="H7" s="91" t="s">
        <v>344</v>
      </c>
      <c r="I7" s="91" t="s">
        <v>344</v>
      </c>
      <c r="J7" s="91" t="s">
        <v>344</v>
      </c>
      <c r="K7" s="91" t="s">
        <v>344</v>
      </c>
      <c r="L7" s="91" t="s">
        <v>344</v>
      </c>
      <c r="M7" s="91" t="s">
        <v>344</v>
      </c>
      <c r="N7" s="91" t="s">
        <v>344</v>
      </c>
      <c r="O7" s="91" t="s">
        <v>344</v>
      </c>
      <c r="P7" s="91" t="s">
        <v>344</v>
      </c>
      <c r="Q7" s="91" t="s">
        <v>344</v>
      </c>
      <c r="R7" s="91" t="s">
        <v>344</v>
      </c>
      <c r="S7" s="91" t="s">
        <v>344</v>
      </c>
      <c r="T7" s="91" t="s">
        <v>344</v>
      </c>
      <c r="U7" s="91" t="s">
        <v>344</v>
      </c>
      <c r="V7" s="91" t="s">
        <v>344</v>
      </c>
      <c r="W7" s="91" t="s">
        <v>344</v>
      </c>
      <c r="X7" s="91" t="s">
        <v>344</v>
      </c>
    </row>
    <row r="8" ht="19.5" customHeight="1" spans="1:24">
      <c r="A8" s="79" t="s">
        <v>344</v>
      </c>
      <c r="B8" s="91" t="s">
        <v>344</v>
      </c>
      <c r="C8" s="91" t="s">
        <v>344</v>
      </c>
      <c r="D8" s="92" t="s">
        <v>344</v>
      </c>
      <c r="E8" s="91" t="s">
        <v>344</v>
      </c>
      <c r="F8" s="91" t="s">
        <v>344</v>
      </c>
      <c r="G8" s="91" t="s">
        <v>344</v>
      </c>
      <c r="H8" s="91" t="s">
        <v>344</v>
      </c>
      <c r="I8" s="91" t="s">
        <v>344</v>
      </c>
      <c r="J8" s="91" t="s">
        <v>344</v>
      </c>
      <c r="K8" s="91" t="s">
        <v>344</v>
      </c>
      <c r="L8" s="91" t="s">
        <v>344</v>
      </c>
      <c r="M8" s="91" t="s">
        <v>344</v>
      </c>
      <c r="N8" s="91" t="s">
        <v>344</v>
      </c>
      <c r="O8" s="91" t="s">
        <v>344</v>
      </c>
      <c r="P8" s="91" t="s">
        <v>344</v>
      </c>
      <c r="Q8" s="91" t="s">
        <v>344</v>
      </c>
      <c r="R8" s="91" t="s">
        <v>344</v>
      </c>
      <c r="S8" s="91" t="s">
        <v>344</v>
      </c>
      <c r="T8" s="91" t="s">
        <v>344</v>
      </c>
      <c r="U8" s="91" t="s">
        <v>344</v>
      </c>
      <c r="V8" s="91" t="s">
        <v>344</v>
      </c>
      <c r="W8" s="91" t="s">
        <v>344</v>
      </c>
      <c r="X8" s="91" t="s">
        <v>344</v>
      </c>
    </row>
    <row r="9" customHeight="1" spans="1:1">
      <c r="A9" s="1" t="s">
        <v>392</v>
      </c>
    </row>
  </sheetData>
  <mergeCells count="5">
    <mergeCell ref="A2:X2"/>
    <mergeCell ref="A3:I3"/>
    <mergeCell ref="B4:D4"/>
    <mergeCell ref="E4:X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3" sqref="A3:H3"/>
    </sheetView>
  </sheetViews>
  <sheetFormatPr defaultColWidth="9.14285714285714" defaultRowHeight="12" customHeight="1" outlineLevelRow="7"/>
  <cols>
    <col min="1" max="1" width="34.2857142857143" style="73" customWidth="1"/>
    <col min="2" max="2" width="29" style="73" customWidth="1"/>
    <col min="3" max="5" width="23.5714285714286" style="73" customWidth="1"/>
    <col min="6" max="6" width="11.2857142857143" style="40" customWidth="1"/>
    <col min="7" max="7" width="25.1428571428571" style="73" customWidth="1"/>
    <col min="8" max="8" width="15.5714285714286" style="40" customWidth="1"/>
    <col min="9" max="9" width="13.4285714285714" style="40" customWidth="1"/>
    <col min="10" max="10" width="18.8571428571429" style="73" customWidth="1"/>
    <col min="11" max="16384" width="9.14285714285714" style="40" customWidth="1"/>
  </cols>
  <sheetData>
    <row r="1" ht="16.5" customHeight="1" spans="10:10">
      <c r="J1" s="4" t="s">
        <v>393</v>
      </c>
    </row>
    <row r="2" ht="41.25" customHeight="1" spans="1:10">
      <c r="A2" s="74" t="s">
        <v>394</v>
      </c>
      <c r="B2" s="5"/>
      <c r="C2" s="5"/>
      <c r="D2" s="5"/>
      <c r="E2" s="5"/>
      <c r="F2" s="75"/>
      <c r="G2" s="5"/>
      <c r="H2" s="75"/>
      <c r="I2" s="75"/>
      <c r="J2" s="5"/>
    </row>
    <row r="3" ht="17.25" customHeight="1" spans="1:1">
      <c r="A3" s="76" t="s">
        <v>2</v>
      </c>
    </row>
    <row r="4" ht="44.25" customHeight="1" spans="1:10">
      <c r="A4" s="77" t="s">
        <v>395</v>
      </c>
      <c r="B4" s="77" t="s">
        <v>282</v>
      </c>
      <c r="C4" s="77" t="s">
        <v>283</v>
      </c>
      <c r="D4" s="77" t="s">
        <v>284</v>
      </c>
      <c r="E4" s="77" t="s">
        <v>285</v>
      </c>
      <c r="F4" s="78" t="s">
        <v>286</v>
      </c>
      <c r="G4" s="77" t="s">
        <v>287</v>
      </c>
      <c r="H4" s="78" t="s">
        <v>288</v>
      </c>
      <c r="I4" s="78" t="s">
        <v>289</v>
      </c>
      <c r="J4" s="77" t="s">
        <v>290</v>
      </c>
    </row>
    <row r="5" ht="14.25" customHeight="1" spans="1:10">
      <c r="A5" s="77">
        <v>1</v>
      </c>
      <c r="B5" s="77">
        <v>2</v>
      </c>
      <c r="C5" s="77">
        <v>3</v>
      </c>
      <c r="D5" s="77">
        <v>4</v>
      </c>
      <c r="E5" s="77">
        <v>5</v>
      </c>
      <c r="F5" s="78">
        <v>6</v>
      </c>
      <c r="G5" s="77">
        <v>7</v>
      </c>
      <c r="H5" s="78">
        <v>8</v>
      </c>
      <c r="I5" s="78">
        <v>9</v>
      </c>
      <c r="J5" s="77">
        <v>10</v>
      </c>
    </row>
    <row r="6" ht="42" customHeight="1" spans="1:10">
      <c r="A6" s="31" t="s">
        <v>344</v>
      </c>
      <c r="B6" s="79"/>
      <c r="C6" s="79"/>
      <c r="D6" s="79"/>
      <c r="E6" s="80"/>
      <c r="F6" s="81"/>
      <c r="G6" s="80"/>
      <c r="H6" s="81"/>
      <c r="I6" s="81"/>
      <c r="J6" s="80"/>
    </row>
    <row r="7" ht="42.75" customHeight="1" spans="1:10">
      <c r="A7" s="22" t="s">
        <v>344</v>
      </c>
      <c r="B7" s="22" t="s">
        <v>344</v>
      </c>
      <c r="C7" s="22" t="s">
        <v>344</v>
      </c>
      <c r="D7" s="22" t="s">
        <v>344</v>
      </c>
      <c r="E7" s="31" t="s">
        <v>344</v>
      </c>
      <c r="F7" s="22" t="s">
        <v>344</v>
      </c>
      <c r="G7" s="31" t="s">
        <v>344</v>
      </c>
      <c r="H7" s="22" t="s">
        <v>344</v>
      </c>
      <c r="I7" s="22" t="s">
        <v>344</v>
      </c>
      <c r="J7" s="31" t="s">
        <v>344</v>
      </c>
    </row>
    <row r="8" customHeight="1" spans="1:1">
      <c r="A8" s="73" t="s">
        <v>396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A9" sqref="A9"/>
    </sheetView>
  </sheetViews>
  <sheetFormatPr defaultColWidth="10.4285714285714" defaultRowHeight="14.25" customHeight="1"/>
  <cols>
    <col min="1" max="1" width="33.7142857142857" style="39" customWidth="1"/>
    <col min="2" max="3" width="33.7142857142857" style="40" customWidth="1"/>
    <col min="4" max="4" width="45.5714285714286" style="39" customWidth="1"/>
    <col min="5" max="5" width="27.5714285714286" style="39" customWidth="1"/>
    <col min="6" max="6" width="21.7142857142857" style="39" customWidth="1"/>
    <col min="7" max="8" width="26.2857142857143" style="40" customWidth="1"/>
    <col min="9" max="9" width="26.2857142857143" style="39" customWidth="1"/>
    <col min="10" max="16384" width="10.4285714285714" style="40" customWidth="1"/>
  </cols>
  <sheetData>
    <row r="1" customHeight="1" spans="1:9">
      <c r="A1" s="41"/>
      <c r="B1" s="42"/>
      <c r="C1" s="42"/>
      <c r="D1" s="43"/>
      <c r="E1" s="43"/>
      <c r="F1" s="43"/>
      <c r="G1" s="42"/>
      <c r="H1" s="42"/>
      <c r="I1" s="71" t="s">
        <v>397</v>
      </c>
    </row>
    <row r="2" ht="41.25" customHeight="1" spans="1:9">
      <c r="A2" s="44" t="s">
        <v>398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5" t="s">
        <v>2</v>
      </c>
      <c r="B3" s="46"/>
      <c r="C3" s="46"/>
      <c r="D3" s="41"/>
      <c r="E3" s="41" t="s">
        <v>3</v>
      </c>
      <c r="F3" s="43"/>
      <c r="G3" s="42"/>
      <c r="H3" s="42"/>
      <c r="I3" s="43"/>
    </row>
    <row r="4" ht="28.5" customHeight="1" spans="1:9">
      <c r="A4" s="47" t="s">
        <v>186</v>
      </c>
      <c r="B4" s="48" t="s">
        <v>187</v>
      </c>
      <c r="C4" s="49" t="s">
        <v>399</v>
      </c>
      <c r="D4" s="47" t="s">
        <v>400</v>
      </c>
      <c r="E4" s="47" t="s">
        <v>401</v>
      </c>
      <c r="F4" s="47" t="s">
        <v>402</v>
      </c>
      <c r="G4" s="50" t="s">
        <v>403</v>
      </c>
      <c r="H4" s="51"/>
      <c r="I4" s="72"/>
    </row>
    <row r="5" ht="21" customHeight="1" spans="1:9">
      <c r="A5" s="52"/>
      <c r="B5" s="53"/>
      <c r="C5" s="53"/>
      <c r="D5" s="54"/>
      <c r="E5" s="53"/>
      <c r="F5" s="53"/>
      <c r="G5" s="55" t="s">
        <v>352</v>
      </c>
      <c r="H5" s="55" t="s">
        <v>404</v>
      </c>
      <c r="I5" s="55" t="s">
        <v>405</v>
      </c>
    </row>
    <row r="6" ht="17.25" customHeight="1" spans="1:9">
      <c r="A6" s="56" t="s">
        <v>85</v>
      </c>
      <c r="B6" s="57">
        <v>2</v>
      </c>
      <c r="C6" s="56" t="s">
        <v>87</v>
      </c>
      <c r="D6" s="58" t="s">
        <v>88</v>
      </c>
      <c r="E6" s="56" t="s">
        <v>89</v>
      </c>
      <c r="F6" s="58" t="s">
        <v>90</v>
      </c>
      <c r="G6" s="56" t="s">
        <v>91</v>
      </c>
      <c r="H6" s="58" t="s">
        <v>92</v>
      </c>
      <c r="I6" s="56" t="s">
        <v>93</v>
      </c>
    </row>
    <row r="7" ht="19.5" customHeight="1" spans="1:9">
      <c r="A7" s="59" t="s">
        <v>344</v>
      </c>
      <c r="B7" s="60" t="s">
        <v>344</v>
      </c>
      <c r="C7" s="60" t="s">
        <v>344</v>
      </c>
      <c r="D7" s="61" t="s">
        <v>344</v>
      </c>
      <c r="E7" s="62" t="s">
        <v>344</v>
      </c>
      <c r="F7" s="58" t="s">
        <v>344</v>
      </c>
      <c r="G7" s="63" t="s">
        <v>344</v>
      </c>
      <c r="H7" s="64" t="s">
        <v>344</v>
      </c>
      <c r="I7" s="64" t="s">
        <v>344</v>
      </c>
    </row>
    <row r="8" ht="19.5" customHeight="1" spans="1:9">
      <c r="A8" s="65" t="s">
        <v>58</v>
      </c>
      <c r="B8" s="66"/>
      <c r="C8" s="66"/>
      <c r="D8" s="67"/>
      <c r="E8" s="68"/>
      <c r="F8" s="69"/>
      <c r="G8" s="63" t="s">
        <v>344</v>
      </c>
      <c r="H8" s="64" t="s">
        <v>344</v>
      </c>
      <c r="I8" s="64" t="s">
        <v>344</v>
      </c>
    </row>
    <row r="9" customHeight="1" spans="1:1">
      <c r="A9" s="70" t="s">
        <v>406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23.1428571428571" style="1" customWidth="1"/>
    <col min="12" max="16384" width="9.14285714285714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407</v>
      </c>
    </row>
    <row r="2" ht="41.25" customHeight="1" spans="1:11">
      <c r="A2" s="5" t="s">
        <v>408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274</v>
      </c>
      <c r="B4" s="10" t="s">
        <v>189</v>
      </c>
      <c r="C4" s="10" t="s">
        <v>275</v>
      </c>
      <c r="D4" s="11" t="s">
        <v>190</v>
      </c>
      <c r="E4" s="11" t="s">
        <v>191</v>
      </c>
      <c r="F4" s="11" t="s">
        <v>276</v>
      </c>
      <c r="G4" s="11" t="s">
        <v>277</v>
      </c>
      <c r="H4" s="29" t="s">
        <v>58</v>
      </c>
      <c r="I4" s="12" t="s">
        <v>409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61</v>
      </c>
      <c r="J5" s="11" t="s">
        <v>62</v>
      </c>
      <c r="K5" s="11" t="s">
        <v>63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60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8">
        <v>10</v>
      </c>
      <c r="K7" s="38">
        <v>11</v>
      </c>
    </row>
    <row r="8" ht="18.75" customHeight="1" spans="1:11">
      <c r="A8" s="31"/>
      <c r="B8" s="22" t="s">
        <v>344</v>
      </c>
      <c r="C8" s="31"/>
      <c r="D8" s="31"/>
      <c r="E8" s="31"/>
      <c r="F8" s="31"/>
      <c r="G8" s="31"/>
      <c r="H8" s="32" t="s">
        <v>344</v>
      </c>
      <c r="I8" s="32" t="s">
        <v>344</v>
      </c>
      <c r="J8" s="32" t="s">
        <v>344</v>
      </c>
      <c r="K8" s="34" t="s">
        <v>344</v>
      </c>
    </row>
    <row r="9" ht="18.75" customHeight="1" spans="1:11">
      <c r="A9" s="33" t="s">
        <v>344</v>
      </c>
      <c r="B9" s="22" t="s">
        <v>344</v>
      </c>
      <c r="C9" s="22" t="s">
        <v>344</v>
      </c>
      <c r="D9" s="22" t="s">
        <v>344</v>
      </c>
      <c r="E9" s="22" t="s">
        <v>344</v>
      </c>
      <c r="F9" s="22" t="s">
        <v>344</v>
      </c>
      <c r="G9" s="22" t="s">
        <v>344</v>
      </c>
      <c r="H9" s="34" t="s">
        <v>344</v>
      </c>
      <c r="I9" s="34" t="s">
        <v>344</v>
      </c>
      <c r="J9" s="34" t="s">
        <v>344</v>
      </c>
      <c r="K9" s="34" t="s">
        <v>344</v>
      </c>
    </row>
    <row r="10" ht="18.75" customHeight="1" spans="1:11">
      <c r="A10" s="35" t="s">
        <v>271</v>
      </c>
      <c r="B10" s="36"/>
      <c r="C10" s="36"/>
      <c r="D10" s="36"/>
      <c r="E10" s="36"/>
      <c r="F10" s="36"/>
      <c r="G10" s="37"/>
      <c r="H10" s="34" t="s">
        <v>344</v>
      </c>
      <c r="I10" s="34" t="s">
        <v>344</v>
      </c>
      <c r="J10" s="34" t="s">
        <v>344</v>
      </c>
      <c r="K10" s="34" t="s">
        <v>344</v>
      </c>
    </row>
    <row r="11" customHeight="1" spans="1:1">
      <c r="A11" s="1" t="s">
        <v>410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workbookViewId="0">
      <selection activeCell="B21" sqref="B21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411</v>
      </c>
    </row>
    <row r="2" ht="41.25" customHeight="1" spans="1:7">
      <c r="A2" s="5" t="s">
        <v>412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275</v>
      </c>
      <c r="B4" s="10" t="s">
        <v>274</v>
      </c>
      <c r="C4" s="10" t="s">
        <v>189</v>
      </c>
      <c r="D4" s="11" t="s">
        <v>413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7" t="s">
        <v>414</v>
      </c>
      <c r="F5" s="11" t="s">
        <v>415</v>
      </c>
      <c r="G5" s="11" t="s">
        <v>416</v>
      </c>
    </row>
    <row r="6" ht="40.5" customHeight="1" spans="1:7">
      <c r="A6" s="18"/>
      <c r="B6" s="18"/>
      <c r="C6" s="18"/>
      <c r="D6" s="19"/>
      <c r="E6" s="20"/>
      <c r="F6" s="19" t="s">
        <v>60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/>
      <c r="B8" s="23"/>
      <c r="C8" s="23"/>
      <c r="D8" s="22"/>
      <c r="E8" s="24"/>
      <c r="F8" s="24"/>
      <c r="G8" s="24"/>
    </row>
    <row r="9" ht="18.75" customHeight="1" spans="1:7">
      <c r="A9" s="22"/>
      <c r="B9" s="22"/>
      <c r="C9" s="22"/>
      <c r="D9" s="22"/>
      <c r="E9" s="24"/>
      <c r="F9" s="24"/>
      <c r="G9" s="24"/>
    </row>
    <row r="10" ht="18.75" customHeight="1" spans="1:7">
      <c r="A10" s="25"/>
      <c r="B10" s="22"/>
      <c r="C10" s="22"/>
      <c r="D10" s="22"/>
      <c r="E10" s="24"/>
      <c r="F10" s="24"/>
      <c r="G10" s="24"/>
    </row>
    <row r="11" ht="18.75" customHeight="1" spans="1:7">
      <c r="A11" s="26" t="s">
        <v>58</v>
      </c>
      <c r="B11" s="27" t="s">
        <v>344</v>
      </c>
      <c r="C11" s="27"/>
      <c r="D11" s="28"/>
      <c r="E11" s="24"/>
      <c r="F11" s="24"/>
      <c r="G11" s="24"/>
    </row>
    <row r="12" customHeight="1" spans="1:1">
      <c r="A12" s="1" t="s">
        <v>417</v>
      </c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 一般公共预算支出预算表（按功能科目分类）02-2</vt:lpstr>
      <vt:lpstr>一般公共预算“三公”经费支出预算表03</vt:lpstr>
      <vt:lpstr>部门基本支出预算表04</vt:lpstr>
      <vt:lpstr> 部门项目支出预算表05-1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子衿</cp:lastModifiedBy>
  <dcterms:created xsi:type="dcterms:W3CDTF">2024-02-05T16:17:00Z</dcterms:created>
  <dcterms:modified xsi:type="dcterms:W3CDTF">2024-10-24T09:15:29Z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84738A759C5B465E8391C3BAAA85C516_12</vt:lpwstr>
  </property>
  <property fmtid="{D5CDD505-2E9C-101B-9397-08002B2CF9AE}" pid="3" name="KSOProductBuildVer">
    <vt:lpwstr>2052-12.1.0.18608</vt:lpwstr>
  </property>
  <property fmtid="{D5CDD505-2E9C-101B-9397-08002B2CF9AE}" pid="4" name="KSOReadingLayout">
    <vt:bool>true</vt:bool>
  </property>
</Properties>
</file>